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6" activeTab="0"/>
  </bookViews>
  <sheets>
    <sheet name="1_ HJ _hoch_" sheetId="1" r:id="rId1"/>
    <sheet name="2_ HJ _hoch_" sheetId="2" r:id="rId2"/>
    <sheet name="Okt_Feb" sheetId="3" r:id="rId3"/>
    <sheet name="Feb_Juni" sheetId="4" r:id="rId4"/>
    <sheet name="März_Juli" sheetId="5" r:id="rId5"/>
    <sheet name="Vorlagen" sheetId="6" r:id="rId6"/>
  </sheets>
  <definedNames>
    <definedName name="_xlnm.Print_Area" localSheetId="0">'1_ HJ _hoch_'!$A$1:$R$35</definedName>
    <definedName name="_xlnm.Print_Area" localSheetId="1">'2_ HJ _hoch_'!$A$1:$U$35</definedName>
    <definedName name="_xlnm.Print_Area" localSheetId="3">'Feb_Juni'!$A$1:$O$34</definedName>
    <definedName name="_xlnm.Print_Area" localSheetId="4">'März_Juli'!$A$1:$U$35</definedName>
    <definedName name="_xlnm.Print_Area" localSheetId="2">'Okt_Feb'!$A$1:$R$34</definedName>
    <definedName name="Excel_BuiltIn_Print_Area_41">'1_ HJ _hoch_'!$A$1:$R$36</definedName>
    <definedName name="Excel_BuiltIn_Print_Area_31">#REF!</definedName>
    <definedName name="Excel_BuiltIn_Print_Area_6">'2_ HJ _hoch_'!$D$1:$U$36</definedName>
    <definedName name="Excel_BuiltIn_Print_Area_51">#REF!</definedName>
    <definedName name="Excel_BuiltIn_Print_Area_2_1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<sst xmlns="http://schemas.openxmlformats.org/spreadsheetml/2006/main" count="18" uniqueCount="9">
  <si>
    <t>Schuljahreskalender 2007/08</t>
  </si>
  <si>
    <t>Download: christoph.gnandt-mff.de/schule/material/kalender2007-08.xls   -   Angabe der Ferien und Feiertage ohne Gewähr!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</si>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</sst>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"/>
    <numFmt numFmtId="166" formatCode="MMMM"/>
    <numFmt numFmtId="167" formatCode="D/M/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2" borderId="2" xfId="0" applyNumberFormat="1" applyFill="1" applyBorder="1" applyAlignment="1">
      <alignment vertical="center"/>
    </xf>
    <xf numFmtId="165" fontId="0" fillId="2" borderId="3" xfId="0" applyNumberFormat="1" applyFill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3" borderId="2" xfId="0" applyNumberFormat="1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164" fontId="0" fillId="0" borderId="3" xfId="0" applyBorder="1" applyAlignment="1">
      <alignment vertical="center"/>
    </xf>
    <xf numFmtId="165" fontId="0" fillId="3" borderId="5" xfId="0" applyNumberFormat="1" applyFill="1" applyBorder="1" applyAlignment="1">
      <alignment horizontal="center"/>
    </xf>
    <xf numFmtId="164" fontId="0" fillId="3" borderId="0" xfId="0" applyFill="1" applyAlignment="1">
      <alignment/>
    </xf>
    <xf numFmtId="165" fontId="0" fillId="0" borderId="0" xfId="0" applyNumberFormat="1" applyFont="1" applyBorder="1" applyAlignment="1">
      <alignment horizontal="left"/>
    </xf>
    <xf numFmtId="164" fontId="0" fillId="0" borderId="6" xfId="0" applyBorder="1" applyAlignment="1">
      <alignment/>
    </xf>
    <xf numFmtId="164" fontId="0" fillId="0" borderId="0" xfId="0" applyBorder="1" applyAlignment="1">
      <alignment vertical="center"/>
    </xf>
    <xf numFmtId="166" fontId="2" fillId="0" borderId="7" xfId="0" applyNumberFormat="1" applyFont="1" applyBorder="1" applyAlignment="1">
      <alignment horizontal="center" vertical="center"/>
    </xf>
    <xf numFmtId="164" fontId="0" fillId="3" borderId="8" xfId="0" applyFill="1" applyBorder="1" applyAlignment="1">
      <alignment/>
    </xf>
    <xf numFmtId="165" fontId="0" fillId="3" borderId="2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vertical="center"/>
    </xf>
    <xf numFmtId="164" fontId="0" fillId="0" borderId="0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10" xfId="0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horizontal="center"/>
    </xf>
    <xf numFmtId="164" fontId="0" fillId="3" borderId="10" xfId="0" applyFill="1" applyBorder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23">
      <selection activeCell="D39" sqref="D39"/>
    </sheetView>
  </sheetViews>
  <sheetFormatPr defaultColWidth="11.421875" defaultRowHeight="12.75"/>
  <cols>
    <col min="1" max="1" width="4.140625" style="1" customWidth="1"/>
    <col min="2" max="2" width="4.140625" style="0" customWidth="1"/>
    <col min="3" max="3" width="10.7109375" style="0" customWidth="1"/>
    <col min="4" max="4" width="4.140625" style="1" customWidth="1"/>
    <col min="5" max="5" width="4.140625" style="0" customWidth="1"/>
    <col min="6" max="6" width="10.7109375" style="0" customWidth="1"/>
    <col min="7" max="7" width="4.140625" style="1" customWidth="1"/>
    <col min="8" max="8" width="4.140625" style="0" customWidth="1"/>
    <col min="9" max="9" width="10.7109375" style="0" customWidth="1"/>
    <col min="10" max="10" width="4.140625" style="1" customWidth="1"/>
    <col min="11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0" customWidth="1"/>
  </cols>
  <sheetData>
    <row r="1" spans="1:1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0" s="3" customFormat="1" ht="12.75">
      <c r="A2" s="4"/>
      <c r="D2" s="4"/>
      <c r="G2" s="4"/>
      <c r="J2" s="4"/>
    </row>
    <row r="3" spans="1:18" s="6" customFormat="1" ht="15" customHeight="1">
      <c r="A3" s="5">
        <v>38961</v>
      </c>
      <c r="B3" s="5"/>
      <c r="C3" s="5"/>
      <c r="D3" s="5">
        <f>A3+30</f>
        <v>38991</v>
      </c>
      <c r="E3" s="5"/>
      <c r="F3" s="5"/>
      <c r="G3" s="5">
        <f>D3+31</f>
        <v>39022</v>
      </c>
      <c r="H3" s="5"/>
      <c r="I3" s="5"/>
      <c r="J3" s="5">
        <f>G3+30</f>
        <v>39052</v>
      </c>
      <c r="K3" s="5"/>
      <c r="L3" s="5"/>
      <c r="M3" s="5">
        <f>J3+31</f>
        <v>39083</v>
      </c>
      <c r="N3" s="5"/>
      <c r="O3" s="5"/>
      <c r="P3" s="5">
        <f>M3+31</f>
        <v>39114</v>
      </c>
      <c r="Q3" s="5"/>
      <c r="R3" s="5"/>
    </row>
    <row r="4" spans="1:18" s="3" customFormat="1" ht="27.75" customHeight="1">
      <c r="A4" s="7">
        <v>39326</v>
      </c>
      <c r="B4" s="8" t="str">
        <f>LOOKUP(WEEKDAY(A4,2),Vorlagen!$B$1:$B$7,Vorlagen!$C$1:$C$7)</f>
        <v>Sa</v>
      </c>
      <c r="C4" s="8"/>
      <c r="D4" s="9">
        <f>A4+30</f>
        <v>39356</v>
      </c>
      <c r="E4" s="10" t="str">
        <f>LOOKUP(WEEKDAY(D4,2),Vorlagen!$B$1:$B$7,Vorlagen!$C$1:$C$7)</f>
        <v>Mo</v>
      </c>
      <c r="F4" s="10"/>
      <c r="G4" s="7">
        <f>D4+31</f>
        <v>39387</v>
      </c>
      <c r="H4" s="8" t="str">
        <f>LOOKUP(WEEKDAY(G4,2),Vorlagen!$B$1:$B$7,Vorlagen!$C$1:$C$7)</f>
        <v>Do</v>
      </c>
      <c r="I4" s="8"/>
      <c r="J4" s="9">
        <f>G4+30</f>
        <v>39417</v>
      </c>
      <c r="K4" s="10" t="str">
        <f>LOOKUP(WEEKDAY(J4,2),Vorlagen!$B$1:$B$7,Vorlagen!$C$1:$C$7)</f>
        <v>Sa</v>
      </c>
      <c r="L4" s="10"/>
      <c r="M4" s="7">
        <f>J4+31</f>
        <v>39448</v>
      </c>
      <c r="N4" s="8" t="str">
        <f>LOOKUP(WEEKDAY(M4,2),Vorlagen!$B$1:$B$7,Vorlagen!$C$1:$C$7)</f>
        <v>Di</v>
      </c>
      <c r="O4" s="8"/>
      <c r="P4" s="9">
        <f>M4+31</f>
        <v>39479</v>
      </c>
      <c r="Q4" s="10" t="str">
        <f>LOOKUP(WEEKDAY(P4,2),Vorlagen!$B$1:$B$7,Vorlagen!$C$1:$C$7)</f>
        <v>Fr</v>
      </c>
      <c r="R4" s="11"/>
    </row>
    <row r="5" spans="1:18" s="3" customFormat="1" ht="27.75" customHeight="1">
      <c r="A5" s="7">
        <f>A4+1</f>
        <v>39327</v>
      </c>
      <c r="B5" s="8" t="str">
        <f>LOOKUP(WEEKDAY(A5,2),Vorlagen!$B$1:$B$7,Vorlagen!$C$1:$C$7)</f>
        <v>So</v>
      </c>
      <c r="C5" s="8"/>
      <c r="D5" s="9">
        <f>D4+1</f>
        <v>39357</v>
      </c>
      <c r="E5" s="10" t="str">
        <f>LOOKUP(WEEKDAY(D5,2),Vorlagen!$B$1:$B$7,Vorlagen!$C$1:$C$7)</f>
        <v>Di</v>
      </c>
      <c r="F5" s="10"/>
      <c r="G5" s="7">
        <f>G4+1</f>
        <v>39388</v>
      </c>
      <c r="H5" s="8" t="str">
        <f>LOOKUP(WEEKDAY(G5,2),Vorlagen!$B$1:$B$7,Vorlagen!$C$1:$C$7)</f>
        <v>Fr</v>
      </c>
      <c r="I5" s="8"/>
      <c r="J5" s="9">
        <f>J4+1</f>
        <v>39418</v>
      </c>
      <c r="K5" s="10" t="str">
        <f>LOOKUP(WEEKDAY(J5,2),Vorlagen!$B$1:$B$7,Vorlagen!$C$1:$C$7)</f>
        <v>So</v>
      </c>
      <c r="L5" s="10"/>
      <c r="M5" s="7">
        <f>M4+1</f>
        <v>39449</v>
      </c>
      <c r="N5" s="8" t="str">
        <f>LOOKUP(WEEKDAY(M5,2),Vorlagen!$B$1:$B$7,Vorlagen!$C$1:$C$7)</f>
        <v>Mi</v>
      </c>
      <c r="O5" s="8"/>
      <c r="P5" s="9">
        <f>P4+1</f>
        <v>39480</v>
      </c>
      <c r="Q5" s="10" t="str">
        <f>LOOKUP(WEEKDAY(P5,2),Vorlagen!$B$1:$B$7,Vorlagen!$C$1:$C$7)</f>
        <v>Sa</v>
      </c>
      <c r="R5" s="11"/>
    </row>
    <row r="6" spans="1:18" s="3" customFormat="1" ht="27.75" customHeight="1">
      <c r="A6" s="7">
        <f>A5+1</f>
        <v>39328</v>
      </c>
      <c r="B6" s="8" t="str">
        <f>LOOKUP(WEEKDAY(A6,2),Vorlagen!$B$1:$B$7,Vorlagen!$C$1:$C$7)</f>
        <v>Mo</v>
      </c>
      <c r="C6" s="8"/>
      <c r="D6" s="7">
        <f>D5+1</f>
        <v>39358</v>
      </c>
      <c r="E6" s="8" t="str">
        <f>LOOKUP(WEEKDAY(D6,2),Vorlagen!$B$1:$B$7,Vorlagen!$C$1:$C$7)</f>
        <v>Mi</v>
      </c>
      <c r="F6" s="8"/>
      <c r="G6" s="7">
        <f>G5+1</f>
        <v>39389</v>
      </c>
      <c r="H6" s="8" t="str">
        <f>LOOKUP(WEEKDAY(G6,2),Vorlagen!$B$1:$B$7,Vorlagen!$C$1:$C$7)</f>
        <v>Sa</v>
      </c>
      <c r="I6" s="8"/>
      <c r="J6" s="9">
        <f>J5+1</f>
        <v>39419</v>
      </c>
      <c r="K6" s="10" t="str">
        <f>LOOKUP(WEEKDAY(J6,2),Vorlagen!$B$1:$B$7,Vorlagen!$C$1:$C$7)</f>
        <v>Mo</v>
      </c>
      <c r="L6" s="10"/>
      <c r="M6" s="7">
        <f>M5+1</f>
        <v>39450</v>
      </c>
      <c r="N6" s="8" t="str">
        <f>LOOKUP(WEEKDAY(M6,2),Vorlagen!$B$1:$B$7,Vorlagen!$C$1:$C$7)</f>
        <v>Do</v>
      </c>
      <c r="O6" s="8"/>
      <c r="P6" s="9">
        <f>P5+1</f>
        <v>39481</v>
      </c>
      <c r="Q6" s="10" t="str">
        <f>LOOKUP(WEEKDAY(P6,2),Vorlagen!$B$1:$B$7,Vorlagen!$C$1:$C$7)</f>
        <v>So</v>
      </c>
      <c r="R6" s="11"/>
    </row>
    <row r="7" spans="1:18" s="3" customFormat="1" ht="27.75" customHeight="1">
      <c r="A7" s="7">
        <f>A6+1</f>
        <v>39329</v>
      </c>
      <c r="B7" s="8" t="str">
        <f>LOOKUP(WEEKDAY(A7,2),Vorlagen!$B$1:$B$7,Vorlagen!$C$1:$C$7)</f>
        <v>Di</v>
      </c>
      <c r="C7" s="8"/>
      <c r="D7" s="9">
        <f>D6+1</f>
        <v>39359</v>
      </c>
      <c r="E7" s="10" t="str">
        <f>LOOKUP(WEEKDAY(D7,2),Vorlagen!$B$1:$B$7,Vorlagen!$C$1:$C$7)</f>
        <v>Do</v>
      </c>
      <c r="F7" s="10"/>
      <c r="G7" s="9">
        <f>G6+1</f>
        <v>39390</v>
      </c>
      <c r="H7" s="10" t="str">
        <f>LOOKUP(WEEKDAY(G7,2),Vorlagen!$B$1:$B$7,Vorlagen!$C$1:$C$7)</f>
        <v>So</v>
      </c>
      <c r="I7" s="8"/>
      <c r="J7" s="9">
        <f>J6+1</f>
        <v>39420</v>
      </c>
      <c r="K7" s="10" t="str">
        <f>LOOKUP(WEEKDAY(J7,2),Vorlagen!$B$1:$B$7,Vorlagen!$C$1:$C$7)</f>
        <v>Di</v>
      </c>
      <c r="L7" s="10"/>
      <c r="M7" s="7">
        <f>M6+1</f>
        <v>39451</v>
      </c>
      <c r="N7" s="8" t="str">
        <f>LOOKUP(WEEKDAY(M7,2),Vorlagen!$B$1:$B$7,Vorlagen!$C$1:$C$7)</f>
        <v>Fr</v>
      </c>
      <c r="O7" s="8"/>
      <c r="P7" s="7">
        <f>P6+1</f>
        <v>39482</v>
      </c>
      <c r="Q7" s="8" t="str">
        <f>LOOKUP(WEEKDAY(P7,2),Vorlagen!$B$1:$B$7,Vorlagen!$C$1:$C$7)</f>
        <v>Mo</v>
      </c>
      <c r="R7" s="12"/>
    </row>
    <row r="8" spans="1:18" s="3" customFormat="1" ht="27.75" customHeight="1">
      <c r="A8" s="7">
        <f>A7+1</f>
        <v>39330</v>
      </c>
      <c r="B8" s="8" t="str">
        <f>LOOKUP(WEEKDAY(A8,2),Vorlagen!$B$1:$B$7,Vorlagen!$C$1:$C$7)</f>
        <v>Mi</v>
      </c>
      <c r="C8" s="8"/>
      <c r="D8" s="9">
        <f>D7+1</f>
        <v>39360</v>
      </c>
      <c r="E8" s="10" t="str">
        <f>LOOKUP(WEEKDAY(D8,2),Vorlagen!$B$1:$B$7,Vorlagen!$C$1:$C$7)</f>
        <v>Fr</v>
      </c>
      <c r="F8" s="10"/>
      <c r="G8" s="9">
        <f>G7+1</f>
        <v>39391</v>
      </c>
      <c r="H8" s="10" t="str">
        <f>LOOKUP(WEEKDAY(G8,2),Vorlagen!$B$1:$B$7,Vorlagen!$C$1:$C$7)</f>
        <v>Mo</v>
      </c>
      <c r="I8" s="13"/>
      <c r="J8" s="9">
        <f>J7+1</f>
        <v>39421</v>
      </c>
      <c r="K8" s="10" t="str">
        <f>LOOKUP(WEEKDAY(J8,2),Vorlagen!$B$1:$B$7,Vorlagen!$C$1:$C$7)</f>
        <v>Mi</v>
      </c>
      <c r="L8" s="10"/>
      <c r="M8" s="7">
        <f>M7+1</f>
        <v>39452</v>
      </c>
      <c r="N8" s="8" t="str">
        <f>LOOKUP(WEEKDAY(M8,2),Vorlagen!$B$1:$B$7,Vorlagen!$C$1:$C$7)</f>
        <v>Sa</v>
      </c>
      <c r="O8" s="8"/>
      <c r="P8" s="7">
        <f>P7+1</f>
        <v>39483</v>
      </c>
      <c r="Q8" s="8" t="str">
        <f>LOOKUP(WEEKDAY(P8,2),Vorlagen!$B$1:$B$7,Vorlagen!$C$1:$C$7)</f>
        <v>Di</v>
      </c>
      <c r="R8" s="12"/>
    </row>
    <row r="9" spans="1:18" s="3" customFormat="1" ht="27.75" customHeight="1">
      <c r="A9" s="7">
        <f>A8+1</f>
        <v>39331</v>
      </c>
      <c r="B9" s="8" t="str">
        <f>LOOKUP(WEEKDAY(A9,2),Vorlagen!$B$1:$B$7,Vorlagen!$C$1:$C$7)</f>
        <v>Do</v>
      </c>
      <c r="C9" s="8"/>
      <c r="D9" s="9">
        <f>D8+1</f>
        <v>39361</v>
      </c>
      <c r="E9" s="10" t="str">
        <f>LOOKUP(WEEKDAY(D9,2),Vorlagen!$B$1:$B$7,Vorlagen!$C$1:$C$7)</f>
        <v>Sa</v>
      </c>
      <c r="F9" s="10"/>
      <c r="G9" s="9">
        <f>G8+1</f>
        <v>39392</v>
      </c>
      <c r="H9" s="10" t="str">
        <f>LOOKUP(WEEKDAY(G9,2),Vorlagen!$B$1:$B$7,Vorlagen!$C$1:$C$7)</f>
        <v>Di</v>
      </c>
      <c r="I9" s="14"/>
      <c r="J9" s="9">
        <f>J8+1</f>
        <v>39422</v>
      </c>
      <c r="K9" s="10" t="str">
        <f>LOOKUP(WEEKDAY(J9,2),Vorlagen!$B$1:$B$7,Vorlagen!$C$1:$C$7)</f>
        <v>Do</v>
      </c>
      <c r="L9" s="10"/>
      <c r="M9" s="9">
        <f>M8+1</f>
        <v>39453</v>
      </c>
      <c r="N9" s="10" t="str">
        <f>LOOKUP(WEEKDAY(M9,2),Vorlagen!$B$1:$B$7,Vorlagen!$C$1:$C$7)</f>
        <v>So</v>
      </c>
      <c r="O9" s="14"/>
      <c r="P9" s="7">
        <f>P8+1</f>
        <v>39484</v>
      </c>
      <c r="Q9" s="8" t="str">
        <f>LOOKUP(WEEKDAY(P9,2),Vorlagen!$B$1:$B$7,Vorlagen!$C$1:$C$7)</f>
        <v>Mi</v>
      </c>
      <c r="R9" s="12"/>
    </row>
    <row r="10" spans="1:18" s="3" customFormat="1" ht="27.75" customHeight="1">
      <c r="A10" s="7">
        <f>A9+1</f>
        <v>39332</v>
      </c>
      <c r="B10" s="8" t="str">
        <f>LOOKUP(WEEKDAY(A10,2),Vorlagen!$B$1:$B$7,Vorlagen!$C$1:$C$7)</f>
        <v>Fr</v>
      </c>
      <c r="C10" s="8"/>
      <c r="D10" s="9">
        <f>D9+1</f>
        <v>39362</v>
      </c>
      <c r="E10" s="10" t="str">
        <f>LOOKUP(WEEKDAY(D10,2),Vorlagen!$B$1:$B$7,Vorlagen!$C$1:$C$7)</f>
        <v>So</v>
      </c>
      <c r="F10" s="10"/>
      <c r="G10" s="9">
        <f>G9+1</f>
        <v>39393</v>
      </c>
      <c r="H10" s="10" t="str">
        <f>LOOKUP(WEEKDAY(G10,2),Vorlagen!$B$1:$B$7,Vorlagen!$C$1:$C$7)</f>
        <v>Mi</v>
      </c>
      <c r="I10" s="14"/>
      <c r="J10" s="9">
        <f>J9+1</f>
        <v>39423</v>
      </c>
      <c r="K10" s="10" t="str">
        <f>LOOKUP(WEEKDAY(J10,2),Vorlagen!$B$1:$B$7,Vorlagen!$C$1:$C$7)</f>
        <v>Fr</v>
      </c>
      <c r="L10" s="10"/>
      <c r="M10" s="9">
        <f>M9+1</f>
        <v>39454</v>
      </c>
      <c r="N10" s="10" t="str">
        <f>LOOKUP(WEEKDAY(M10,2),Vorlagen!$B$1:$B$7,Vorlagen!$C$1:$C$7)</f>
        <v>Mo</v>
      </c>
      <c r="O10" s="14"/>
      <c r="P10" s="7">
        <f>P9+1</f>
        <v>39485</v>
      </c>
      <c r="Q10" s="8" t="str">
        <f>LOOKUP(WEEKDAY(P10,2),Vorlagen!$B$1:$B$7,Vorlagen!$C$1:$C$7)</f>
        <v>Do</v>
      </c>
      <c r="R10" s="12"/>
    </row>
    <row r="11" spans="1:18" s="3" customFormat="1" ht="27.75" customHeight="1">
      <c r="A11" s="7">
        <f>A10+1</f>
        <v>39333</v>
      </c>
      <c r="B11" s="8" t="str">
        <f>LOOKUP(WEEKDAY(A11,2),Vorlagen!$B$1:$B$7,Vorlagen!$C$1:$C$7)</f>
        <v>Sa</v>
      </c>
      <c r="C11" s="8"/>
      <c r="D11" s="9">
        <f>D10+1</f>
        <v>39363</v>
      </c>
      <c r="E11" s="10" t="str">
        <f>LOOKUP(WEEKDAY(D11,2),Vorlagen!$B$1:$B$7,Vorlagen!$C$1:$C$7)</f>
        <v>Mo</v>
      </c>
      <c r="F11" s="10"/>
      <c r="G11" s="9">
        <f>G10+1</f>
        <v>39394</v>
      </c>
      <c r="H11" s="10" t="str">
        <f>LOOKUP(WEEKDAY(G11,2),Vorlagen!$B$1:$B$7,Vorlagen!$C$1:$C$7)</f>
        <v>Do</v>
      </c>
      <c r="I11" s="14"/>
      <c r="J11" s="9">
        <f>J10+1</f>
        <v>39424</v>
      </c>
      <c r="K11" s="10" t="str">
        <f>LOOKUP(WEEKDAY(J11,2),Vorlagen!$B$1:$B$7,Vorlagen!$C$1:$C$7)</f>
        <v>Sa</v>
      </c>
      <c r="L11" s="10"/>
      <c r="M11" s="9">
        <f>M10+1</f>
        <v>39455</v>
      </c>
      <c r="N11" s="10" t="str">
        <f>LOOKUP(WEEKDAY(M11,2),Vorlagen!$B$1:$B$7,Vorlagen!$C$1:$C$7)</f>
        <v>Di</v>
      </c>
      <c r="O11" s="14"/>
      <c r="P11" s="7">
        <f>P10+1</f>
        <v>39486</v>
      </c>
      <c r="Q11" s="8" t="str">
        <f>LOOKUP(WEEKDAY(P11,2),Vorlagen!$B$1:$B$7,Vorlagen!$C$1:$C$7)</f>
        <v>Fr</v>
      </c>
      <c r="R11" s="12"/>
    </row>
    <row r="12" spans="1:18" s="3" customFormat="1" ht="27.75" customHeight="1">
      <c r="A12" s="7">
        <f>A11+1</f>
        <v>39334</v>
      </c>
      <c r="B12" s="8" t="str">
        <f>LOOKUP(WEEKDAY(A12,2),Vorlagen!$B$1:$B$7,Vorlagen!$C$1:$C$7)</f>
        <v>So</v>
      </c>
      <c r="C12" s="8"/>
      <c r="D12" s="9">
        <f>D11+1</f>
        <v>39364</v>
      </c>
      <c r="E12" s="10" t="str">
        <f>LOOKUP(WEEKDAY(D12,2),Vorlagen!$B$1:$B$7,Vorlagen!$C$1:$C$7)</f>
        <v>Di</v>
      </c>
      <c r="F12" s="10"/>
      <c r="G12" s="9">
        <f>G11+1</f>
        <v>39395</v>
      </c>
      <c r="H12" s="10" t="str">
        <f>LOOKUP(WEEKDAY(G12,2),Vorlagen!$B$1:$B$7,Vorlagen!$C$1:$C$7)</f>
        <v>Fr</v>
      </c>
      <c r="I12" s="14"/>
      <c r="J12" s="9">
        <f>J11+1</f>
        <v>39425</v>
      </c>
      <c r="K12" s="10" t="str">
        <f>LOOKUP(WEEKDAY(J12,2),Vorlagen!$B$1:$B$7,Vorlagen!$C$1:$C$7)</f>
        <v>So</v>
      </c>
      <c r="L12" s="10"/>
      <c r="M12" s="9">
        <f>M11+1</f>
        <v>39456</v>
      </c>
      <c r="N12" s="10" t="str">
        <f>LOOKUP(WEEKDAY(M12,2),Vorlagen!$B$1:$B$7,Vorlagen!$C$1:$C$7)</f>
        <v>Mi</v>
      </c>
      <c r="O12" s="14"/>
      <c r="P12" s="9">
        <f>P11+1</f>
        <v>39487</v>
      </c>
      <c r="Q12" s="10" t="str">
        <f>LOOKUP(WEEKDAY(P12,2),Vorlagen!$B$1:$B$7,Vorlagen!$C$1:$C$7)</f>
        <v>Sa</v>
      </c>
      <c r="R12" s="11"/>
    </row>
    <row r="13" spans="1:18" s="3" customFormat="1" ht="27.75" customHeight="1">
      <c r="A13" s="7">
        <f>A12+1</f>
        <v>39335</v>
      </c>
      <c r="B13" s="8" t="str">
        <f>LOOKUP(WEEKDAY(A13,2),Vorlagen!$B$1:$B$7,Vorlagen!$C$1:$C$7)</f>
        <v>Mo</v>
      </c>
      <c r="C13" s="8"/>
      <c r="D13" s="9">
        <f>D12+1</f>
        <v>39365</v>
      </c>
      <c r="E13" s="10" t="str">
        <f>LOOKUP(WEEKDAY(D13,2),Vorlagen!$B$1:$B$7,Vorlagen!$C$1:$C$7)</f>
        <v>Mi</v>
      </c>
      <c r="F13" s="10"/>
      <c r="G13" s="9">
        <f>G12+1</f>
        <v>39396</v>
      </c>
      <c r="H13" s="10" t="str">
        <f>LOOKUP(WEEKDAY(G13,2),Vorlagen!$B$1:$B$7,Vorlagen!$C$1:$C$7)</f>
        <v>Sa</v>
      </c>
      <c r="I13" s="14"/>
      <c r="J13" s="9">
        <f>J12+1</f>
        <v>39426</v>
      </c>
      <c r="K13" s="10" t="str">
        <f>LOOKUP(WEEKDAY(J13,2),Vorlagen!$B$1:$B$7,Vorlagen!$C$1:$C$7)</f>
        <v>Mo</v>
      </c>
      <c r="L13" s="10"/>
      <c r="M13" s="9">
        <f>M12+1</f>
        <v>39457</v>
      </c>
      <c r="N13" s="10" t="str">
        <f>LOOKUP(WEEKDAY(M13,2),Vorlagen!$B$1:$B$7,Vorlagen!$C$1:$C$7)</f>
        <v>Do</v>
      </c>
      <c r="O13" s="14"/>
      <c r="P13" s="9">
        <f>P12+1</f>
        <v>39488</v>
      </c>
      <c r="Q13" s="10" t="str">
        <f>LOOKUP(WEEKDAY(P13,2),Vorlagen!$B$1:$B$7,Vorlagen!$C$1:$C$7)</f>
        <v>So</v>
      </c>
      <c r="R13" s="11"/>
    </row>
    <row r="14" spans="1:18" s="3" customFormat="1" ht="27.75" customHeight="1">
      <c r="A14" s="15">
        <f>A13+1</f>
        <v>39336</v>
      </c>
      <c r="B14" s="13" t="str">
        <f>LOOKUP(WEEKDAY(A14,2),Vorlagen!$B$1:$B$7,Vorlagen!$C$1:$C$7)</f>
        <v>Di</v>
      </c>
      <c r="C14" s="13"/>
      <c r="D14" s="9">
        <f>D13+1</f>
        <v>39366</v>
      </c>
      <c r="E14" s="10" t="str">
        <f>LOOKUP(WEEKDAY(D14,2),Vorlagen!$B$1:$B$7,Vorlagen!$C$1:$C$7)</f>
        <v>Do</v>
      </c>
      <c r="F14" s="10"/>
      <c r="G14" s="9">
        <f>G13+1</f>
        <v>39397</v>
      </c>
      <c r="H14" s="10" t="str">
        <f>LOOKUP(WEEKDAY(G14,2),Vorlagen!$B$1:$B$7,Vorlagen!$C$1:$C$7)</f>
        <v>So</v>
      </c>
      <c r="I14" s="8"/>
      <c r="J14" s="9">
        <f>J13+1</f>
        <v>39427</v>
      </c>
      <c r="K14" s="10" t="str">
        <f>LOOKUP(WEEKDAY(J14,2),Vorlagen!$B$1:$B$7,Vorlagen!$C$1:$C$7)</f>
        <v>Di</v>
      </c>
      <c r="L14" s="10"/>
      <c r="M14" s="9">
        <f>M13+1</f>
        <v>39458</v>
      </c>
      <c r="N14" s="10" t="str">
        <f>LOOKUP(WEEKDAY(M14,2),Vorlagen!$B$1:$B$7,Vorlagen!$C$1:$C$7)</f>
        <v>Fr</v>
      </c>
      <c r="O14" s="14"/>
      <c r="P14" s="9">
        <f>P13+1</f>
        <v>39489</v>
      </c>
      <c r="Q14" s="10" t="str">
        <f>LOOKUP(WEEKDAY(P14,2),Vorlagen!$B$1:$B$7,Vorlagen!$C$1:$C$7)</f>
        <v>Mo</v>
      </c>
      <c r="R14" s="11"/>
    </row>
    <row r="15" spans="1:18" s="3" customFormat="1" ht="27.75" customHeight="1">
      <c r="A15" s="15">
        <f>A14+1</f>
        <v>39337</v>
      </c>
      <c r="B15" s="13" t="str">
        <f>LOOKUP(WEEKDAY(A15,2),Vorlagen!$B$1:$B$7,Vorlagen!$C$1:$C$7)</f>
        <v>Mi</v>
      </c>
      <c r="C15" s="13"/>
      <c r="D15" s="9">
        <f>D14+1</f>
        <v>39367</v>
      </c>
      <c r="E15" s="10" t="str">
        <f>LOOKUP(WEEKDAY(D15,2),Vorlagen!$B$1:$B$7,Vorlagen!$C$1:$C$7)</f>
        <v>Fr</v>
      </c>
      <c r="F15" s="10"/>
      <c r="G15" s="9">
        <f>G14+1</f>
        <v>39398</v>
      </c>
      <c r="H15" s="10" t="str">
        <f>LOOKUP(WEEKDAY(G15,2),Vorlagen!$B$1:$B$7,Vorlagen!$C$1:$C$7)</f>
        <v>Mo</v>
      </c>
      <c r="I15" s="13"/>
      <c r="J15" s="9">
        <f>J14+1</f>
        <v>39428</v>
      </c>
      <c r="K15" s="10" t="str">
        <f>LOOKUP(WEEKDAY(J15,2),Vorlagen!$B$1:$B$7,Vorlagen!$C$1:$C$7)</f>
        <v>Mi</v>
      </c>
      <c r="L15" s="10"/>
      <c r="M15" s="9">
        <f>M14+1</f>
        <v>39459</v>
      </c>
      <c r="N15" s="10" t="str">
        <f>LOOKUP(WEEKDAY(M15,2),Vorlagen!$B$1:$B$7,Vorlagen!$C$1:$C$7)</f>
        <v>Sa</v>
      </c>
      <c r="O15" s="14"/>
      <c r="P15" s="9">
        <f>P14+1</f>
        <v>39490</v>
      </c>
      <c r="Q15" s="10" t="str">
        <f>LOOKUP(WEEKDAY(P15,2),Vorlagen!$B$1:$B$7,Vorlagen!$C$1:$C$7)</f>
        <v>Di</v>
      </c>
      <c r="R15" s="11"/>
    </row>
    <row r="16" spans="1:18" s="3" customFormat="1" ht="27.75" customHeight="1">
      <c r="A16" s="9">
        <f>A15+1</f>
        <v>39338</v>
      </c>
      <c r="B16" s="10" t="str">
        <f>LOOKUP(WEEKDAY(A16,2),Vorlagen!$B$1:$B$7,Vorlagen!$C$1:$C$7)</f>
        <v>Do</v>
      </c>
      <c r="C16" s="10"/>
      <c r="D16" s="9">
        <f>D15+1</f>
        <v>39368</v>
      </c>
      <c r="E16" s="10" t="str">
        <f>LOOKUP(WEEKDAY(D16,2),Vorlagen!$B$1:$B$7,Vorlagen!$C$1:$C$7)</f>
        <v>Sa</v>
      </c>
      <c r="F16" s="10"/>
      <c r="G16" s="9">
        <f>G15+1</f>
        <v>39399</v>
      </c>
      <c r="H16" s="10" t="str">
        <f>LOOKUP(WEEKDAY(G16,2),Vorlagen!$B$1:$B$7,Vorlagen!$C$1:$C$7)</f>
        <v>Di</v>
      </c>
      <c r="I16" s="14"/>
      <c r="J16" s="9">
        <f>J15+1</f>
        <v>39429</v>
      </c>
      <c r="K16" s="10" t="str">
        <f>LOOKUP(WEEKDAY(J16,2),Vorlagen!$B$1:$B$7,Vorlagen!$C$1:$C$7)</f>
        <v>Do</v>
      </c>
      <c r="L16" s="10"/>
      <c r="M16" s="9">
        <f>M15+1</f>
        <v>39460</v>
      </c>
      <c r="N16" s="10" t="str">
        <f>LOOKUP(WEEKDAY(M16,2),Vorlagen!$B$1:$B$7,Vorlagen!$C$1:$C$7)</f>
        <v>So</v>
      </c>
      <c r="O16" s="14"/>
      <c r="P16" s="9">
        <f>P15+1</f>
        <v>39491</v>
      </c>
      <c r="Q16" s="10" t="str">
        <f>LOOKUP(WEEKDAY(P16,2),Vorlagen!$B$1:$B$7,Vorlagen!$C$1:$C$7)</f>
        <v>Mi</v>
      </c>
      <c r="R16" s="11"/>
    </row>
    <row r="17" spans="1:18" s="3" customFormat="1" ht="27.75" customHeight="1">
      <c r="A17" s="9">
        <f>A16+1</f>
        <v>39339</v>
      </c>
      <c r="B17" s="10" t="str">
        <f>LOOKUP(WEEKDAY(A17,2),Vorlagen!$B$1:$B$7,Vorlagen!$C$1:$C$7)</f>
        <v>Fr</v>
      </c>
      <c r="C17" s="10"/>
      <c r="D17" s="9">
        <f>D16+1</f>
        <v>39369</v>
      </c>
      <c r="E17" s="10" t="str">
        <f>LOOKUP(WEEKDAY(D17,2),Vorlagen!$B$1:$B$7,Vorlagen!$C$1:$C$7)</f>
        <v>So</v>
      </c>
      <c r="F17" s="10"/>
      <c r="G17" s="9">
        <f>G16+1</f>
        <v>39400</v>
      </c>
      <c r="H17" s="10" t="str">
        <f>LOOKUP(WEEKDAY(G17,2),Vorlagen!$B$1:$B$7,Vorlagen!$C$1:$C$7)</f>
        <v>Mi</v>
      </c>
      <c r="I17" s="14"/>
      <c r="J17" s="9">
        <f>J16+1</f>
        <v>39430</v>
      </c>
      <c r="K17" s="10" t="str">
        <f>LOOKUP(WEEKDAY(J17,2),Vorlagen!$B$1:$B$7,Vorlagen!$C$1:$C$7)</f>
        <v>Fr</v>
      </c>
      <c r="L17" s="10"/>
      <c r="M17" s="9">
        <f>M16+1</f>
        <v>39461</v>
      </c>
      <c r="N17" s="10" t="str">
        <f>LOOKUP(WEEKDAY(M17,2),Vorlagen!$B$1:$B$7,Vorlagen!$C$1:$C$7)</f>
        <v>Mo</v>
      </c>
      <c r="O17" s="14"/>
      <c r="P17" s="9">
        <f>P16+1</f>
        <v>39492</v>
      </c>
      <c r="Q17" s="10" t="str">
        <f>LOOKUP(WEEKDAY(P17,2),Vorlagen!$B$1:$B$7,Vorlagen!$C$1:$C$7)</f>
        <v>Do</v>
      </c>
      <c r="R17" s="11"/>
    </row>
    <row r="18" spans="1:18" s="3" customFormat="1" ht="27.75" customHeight="1">
      <c r="A18" s="9">
        <f>A17+1</f>
        <v>39340</v>
      </c>
      <c r="B18" s="10" t="str">
        <f>LOOKUP(WEEKDAY(A18,2),Vorlagen!$B$1:$B$7,Vorlagen!$C$1:$C$7)</f>
        <v>Sa</v>
      </c>
      <c r="C18" s="10"/>
      <c r="D18" s="9">
        <f>D17+1</f>
        <v>39370</v>
      </c>
      <c r="E18" s="10" t="str">
        <f>LOOKUP(WEEKDAY(D18,2),Vorlagen!$B$1:$B$7,Vorlagen!$C$1:$C$7)</f>
        <v>Mo</v>
      </c>
      <c r="F18" s="10"/>
      <c r="G18" s="9">
        <f>G17+1</f>
        <v>39401</v>
      </c>
      <c r="H18" s="10" t="str">
        <f>LOOKUP(WEEKDAY(G18,2),Vorlagen!$B$1:$B$7,Vorlagen!$C$1:$C$7)</f>
        <v>Do</v>
      </c>
      <c r="I18" s="14"/>
      <c r="J18" s="9">
        <f>J17+1</f>
        <v>39431</v>
      </c>
      <c r="K18" s="10" t="str">
        <f>LOOKUP(WEEKDAY(J18,2),Vorlagen!$B$1:$B$7,Vorlagen!$C$1:$C$7)</f>
        <v>Sa</v>
      </c>
      <c r="L18" s="10"/>
      <c r="M18" s="9">
        <f>M17+1</f>
        <v>39462</v>
      </c>
      <c r="N18" s="10" t="str">
        <f>LOOKUP(WEEKDAY(M18,2),Vorlagen!$B$1:$B$7,Vorlagen!$C$1:$C$7)</f>
        <v>Di</v>
      </c>
      <c r="O18" s="14"/>
      <c r="P18" s="9">
        <f>P17+1</f>
        <v>39493</v>
      </c>
      <c r="Q18" s="10" t="str">
        <f>LOOKUP(WEEKDAY(P18,2),Vorlagen!$B$1:$B$7,Vorlagen!$C$1:$C$7)</f>
        <v>Fr</v>
      </c>
      <c r="R18" s="11"/>
    </row>
    <row r="19" spans="1:18" s="3" customFormat="1" ht="27.75" customHeight="1">
      <c r="A19" s="9">
        <f>A18+1</f>
        <v>39341</v>
      </c>
      <c r="B19" s="10" t="str">
        <f>LOOKUP(WEEKDAY(A19,2),Vorlagen!$B$1:$B$7,Vorlagen!$C$1:$C$7)</f>
        <v>So</v>
      </c>
      <c r="C19" s="10"/>
      <c r="D19" s="9">
        <f>D18+1</f>
        <v>39371</v>
      </c>
      <c r="E19" s="10" t="str">
        <f>LOOKUP(WEEKDAY(D19,2),Vorlagen!$B$1:$B$7,Vorlagen!$C$1:$C$7)</f>
        <v>Di</v>
      </c>
      <c r="F19" s="10"/>
      <c r="G19" s="9">
        <f>G18+1</f>
        <v>39402</v>
      </c>
      <c r="H19" s="10" t="str">
        <f>LOOKUP(WEEKDAY(G19,2),Vorlagen!$B$1:$B$7,Vorlagen!$C$1:$C$7)</f>
        <v>Fr</v>
      </c>
      <c r="I19" s="14"/>
      <c r="J19" s="9">
        <f>J18+1</f>
        <v>39432</v>
      </c>
      <c r="K19" s="10" t="str">
        <f>LOOKUP(WEEKDAY(J19,2),Vorlagen!$B$1:$B$7,Vorlagen!$C$1:$C$7)</f>
        <v>So</v>
      </c>
      <c r="L19" s="10"/>
      <c r="M19" s="9">
        <f>M18+1</f>
        <v>39463</v>
      </c>
      <c r="N19" s="10" t="str">
        <f>LOOKUP(WEEKDAY(M19,2),Vorlagen!$B$1:$B$7,Vorlagen!$C$1:$C$7)</f>
        <v>Mi</v>
      </c>
      <c r="O19" s="14"/>
      <c r="P19" s="9">
        <f>P18+1</f>
        <v>39494</v>
      </c>
      <c r="Q19" s="10" t="str">
        <f>LOOKUP(WEEKDAY(P19,2),Vorlagen!$B$1:$B$7,Vorlagen!$C$1:$C$7)</f>
        <v>Sa</v>
      </c>
      <c r="R19" s="11"/>
    </row>
    <row r="20" spans="1:18" s="3" customFormat="1" ht="27.75" customHeight="1">
      <c r="A20" s="9">
        <f>A19+1</f>
        <v>39342</v>
      </c>
      <c r="B20" s="10" t="str">
        <f>LOOKUP(WEEKDAY(A20,2),Vorlagen!$B$1:$B$7,Vorlagen!$C$1:$C$7)</f>
        <v>Mo</v>
      </c>
      <c r="C20" s="10"/>
      <c r="D20" s="9">
        <f>D19+1</f>
        <v>39372</v>
      </c>
      <c r="E20" s="10" t="str">
        <f>LOOKUP(WEEKDAY(D20,2),Vorlagen!$B$1:$B$7,Vorlagen!$C$1:$C$7)</f>
        <v>Mi</v>
      </c>
      <c r="F20" s="10"/>
      <c r="G20" s="9">
        <f>G19+1</f>
        <v>39403</v>
      </c>
      <c r="H20" s="10" t="str">
        <f>LOOKUP(WEEKDAY(G20,2),Vorlagen!$B$1:$B$7,Vorlagen!$C$1:$C$7)</f>
        <v>Sa</v>
      </c>
      <c r="I20" s="14"/>
      <c r="J20" s="9">
        <f>J19+1</f>
        <v>39433</v>
      </c>
      <c r="K20" s="10" t="str">
        <f>LOOKUP(WEEKDAY(J20,2),Vorlagen!$B$1:$B$7,Vorlagen!$C$1:$C$7)</f>
        <v>Mo</v>
      </c>
      <c r="L20" s="10"/>
      <c r="M20" s="9">
        <f>M19+1</f>
        <v>39464</v>
      </c>
      <c r="N20" s="10" t="str">
        <f>LOOKUP(WEEKDAY(M20,2),Vorlagen!$B$1:$B$7,Vorlagen!$C$1:$C$7)</f>
        <v>Do</v>
      </c>
      <c r="O20" s="14"/>
      <c r="P20" s="9">
        <f>P19+1</f>
        <v>39495</v>
      </c>
      <c r="Q20" s="10" t="str">
        <f>LOOKUP(WEEKDAY(P20,2),Vorlagen!$B$1:$B$7,Vorlagen!$C$1:$C$7)</f>
        <v>So</v>
      </c>
      <c r="R20" s="11"/>
    </row>
    <row r="21" spans="1:18" s="3" customFormat="1" ht="27.75" customHeight="1">
      <c r="A21" s="9">
        <f>A20+1</f>
        <v>39343</v>
      </c>
      <c r="B21" s="10" t="str">
        <f>LOOKUP(WEEKDAY(A21,2),Vorlagen!$B$1:$B$7,Vorlagen!$C$1:$C$7)</f>
        <v>Di</v>
      </c>
      <c r="C21" s="10"/>
      <c r="D21" s="9">
        <f>D20+1</f>
        <v>39373</v>
      </c>
      <c r="E21" s="10" t="str">
        <f>LOOKUP(WEEKDAY(D21,2),Vorlagen!$B$1:$B$7,Vorlagen!$C$1:$C$7)</f>
        <v>Do</v>
      </c>
      <c r="F21" s="10"/>
      <c r="G21" s="9">
        <f>G20+1</f>
        <v>39404</v>
      </c>
      <c r="H21" s="10" t="str">
        <f>LOOKUP(WEEKDAY(G21,2),Vorlagen!$B$1:$B$7,Vorlagen!$C$1:$C$7)</f>
        <v>So</v>
      </c>
      <c r="I21" s="14"/>
      <c r="J21" s="9">
        <f>J20+1</f>
        <v>39434</v>
      </c>
      <c r="K21" s="10" t="str">
        <f>LOOKUP(WEEKDAY(J21,2),Vorlagen!$B$1:$B$7,Vorlagen!$C$1:$C$7)</f>
        <v>Di</v>
      </c>
      <c r="L21" s="10"/>
      <c r="M21" s="9">
        <f>M20+1</f>
        <v>39465</v>
      </c>
      <c r="N21" s="10" t="str">
        <f>LOOKUP(WEEKDAY(M21,2),Vorlagen!$B$1:$B$7,Vorlagen!$C$1:$C$7)</f>
        <v>Fr</v>
      </c>
      <c r="O21" s="14"/>
      <c r="P21" s="9">
        <f>P20+1</f>
        <v>39496</v>
      </c>
      <c r="Q21" s="10" t="str">
        <f>LOOKUP(WEEKDAY(P21,2),Vorlagen!$B$1:$B$7,Vorlagen!$C$1:$C$7)</f>
        <v>Mo</v>
      </c>
      <c r="R21" s="11"/>
    </row>
    <row r="22" spans="1:18" s="3" customFormat="1" ht="27.75" customHeight="1">
      <c r="A22" s="9">
        <f>A21+1</f>
        <v>39344</v>
      </c>
      <c r="B22" s="10" t="str">
        <f>LOOKUP(WEEKDAY(A22,2),Vorlagen!$B$1:$B$7,Vorlagen!$C$1:$C$7)</f>
        <v>Mi</v>
      </c>
      <c r="C22" s="10"/>
      <c r="D22" s="9">
        <f>D21+1</f>
        <v>39374</v>
      </c>
      <c r="E22" s="10" t="str">
        <f>LOOKUP(WEEKDAY(D22,2),Vorlagen!$B$1:$B$7,Vorlagen!$C$1:$C$7)</f>
        <v>Fr</v>
      </c>
      <c r="F22" s="10"/>
      <c r="G22" s="9">
        <f>G21+1</f>
        <v>39405</v>
      </c>
      <c r="H22" s="10" t="str">
        <f>LOOKUP(WEEKDAY(G22,2),Vorlagen!$B$1:$B$7,Vorlagen!$C$1:$C$7)</f>
        <v>Mo</v>
      </c>
      <c r="I22" s="14"/>
      <c r="J22" s="9">
        <f>J21+1</f>
        <v>39435</v>
      </c>
      <c r="K22" s="10" t="str">
        <f>LOOKUP(WEEKDAY(J22,2),Vorlagen!$B$1:$B$7,Vorlagen!$C$1:$C$7)</f>
        <v>Mi</v>
      </c>
      <c r="L22" s="10"/>
      <c r="M22" s="9">
        <f>M21+1</f>
        <v>39466</v>
      </c>
      <c r="N22" s="10" t="str">
        <f>LOOKUP(WEEKDAY(M22,2),Vorlagen!$B$1:$B$7,Vorlagen!$C$1:$C$7)</f>
        <v>Sa</v>
      </c>
      <c r="O22" s="14"/>
      <c r="P22" s="15">
        <f>P21+1</f>
        <v>39497</v>
      </c>
      <c r="Q22" s="13" t="str">
        <f>LOOKUP(WEEKDAY(P22,2),Vorlagen!$B$1:$B$7,Vorlagen!$C$1:$C$7)</f>
        <v>Di</v>
      </c>
      <c r="R22" s="16"/>
    </row>
    <row r="23" spans="1:18" s="3" customFormat="1" ht="27.75" customHeight="1">
      <c r="A23" s="9">
        <f>A22+1</f>
        <v>39345</v>
      </c>
      <c r="B23" s="10" t="str">
        <f>LOOKUP(WEEKDAY(A23,2),Vorlagen!$B$1:$B$7,Vorlagen!$C$1:$C$7)</f>
        <v>Do</v>
      </c>
      <c r="C23" s="10"/>
      <c r="D23" s="9">
        <f>D22+1</f>
        <v>39375</v>
      </c>
      <c r="E23" s="10" t="str">
        <f>LOOKUP(WEEKDAY(D23,2),Vorlagen!$B$1:$B$7,Vorlagen!$C$1:$C$7)</f>
        <v>Sa</v>
      </c>
      <c r="F23" s="10"/>
      <c r="G23" s="9">
        <f>G22+1</f>
        <v>39406</v>
      </c>
      <c r="H23" s="10" t="str">
        <f>LOOKUP(WEEKDAY(G23,2),Vorlagen!$B$1:$B$7,Vorlagen!$C$1:$C$7)</f>
        <v>Di</v>
      </c>
      <c r="I23" s="14"/>
      <c r="J23" s="9">
        <f>J22+1</f>
        <v>39436</v>
      </c>
      <c r="K23" s="10" t="str">
        <f>LOOKUP(WEEKDAY(J23,2),Vorlagen!$B$1:$B$7,Vorlagen!$C$1:$C$7)</f>
        <v>Do</v>
      </c>
      <c r="L23" s="10"/>
      <c r="M23" s="9">
        <f>M22+1</f>
        <v>39467</v>
      </c>
      <c r="N23" s="10" t="str">
        <f>LOOKUP(WEEKDAY(M23,2),Vorlagen!$B$1:$B$7,Vorlagen!$C$1:$C$7)</f>
        <v>So</v>
      </c>
      <c r="O23" s="14"/>
      <c r="P23" s="15">
        <f>P22+1</f>
        <v>39498</v>
      </c>
      <c r="Q23" s="13" t="str">
        <f>LOOKUP(WEEKDAY(P23,2),Vorlagen!$B$1:$B$7,Vorlagen!$C$1:$C$7)</f>
        <v>Mi</v>
      </c>
      <c r="R23" s="16"/>
    </row>
    <row r="24" spans="1:18" s="3" customFormat="1" ht="27.75" customHeight="1">
      <c r="A24" s="9">
        <f>A23+1</f>
        <v>39346</v>
      </c>
      <c r="B24" s="10" t="str">
        <f>LOOKUP(WEEKDAY(A24,2),Vorlagen!$B$1:$B$7,Vorlagen!$C$1:$C$7)</f>
        <v>Fr</v>
      </c>
      <c r="C24" s="10"/>
      <c r="D24" s="9">
        <f>D23+1</f>
        <v>39376</v>
      </c>
      <c r="E24" s="10" t="str">
        <f>LOOKUP(WEEKDAY(D24,2),Vorlagen!$B$1:$B$7,Vorlagen!$C$1:$C$7)</f>
        <v>So</v>
      </c>
      <c r="F24" s="10"/>
      <c r="G24" s="7">
        <f>G23+1</f>
        <v>39407</v>
      </c>
      <c r="H24" s="8" t="str">
        <f>LOOKUP(WEEKDAY(G24,2),Vorlagen!$B$1:$B$7,Vorlagen!$C$1:$C$7)</f>
        <v>Mi</v>
      </c>
      <c r="I24" s="8"/>
      <c r="J24" s="9">
        <f>J23+1</f>
        <v>39437</v>
      </c>
      <c r="K24" s="10" t="str">
        <f>LOOKUP(WEEKDAY(J24,2),Vorlagen!$B$1:$B$7,Vorlagen!$C$1:$C$7)</f>
        <v>Fr</v>
      </c>
      <c r="L24" s="10"/>
      <c r="M24" s="9">
        <f>M23+1</f>
        <v>39468</v>
      </c>
      <c r="N24" s="10" t="str">
        <f>LOOKUP(WEEKDAY(M24,2),Vorlagen!$B$1:$B$7,Vorlagen!$C$1:$C$7)</f>
        <v>Mo</v>
      </c>
      <c r="O24" s="14"/>
      <c r="P24" s="15">
        <f>P23+1</f>
        <v>39499</v>
      </c>
      <c r="Q24" s="13" t="str">
        <f>LOOKUP(WEEKDAY(P24,2),Vorlagen!$B$1:$B$7,Vorlagen!$C$1:$C$7)</f>
        <v>Do</v>
      </c>
      <c r="R24" s="16"/>
    </row>
    <row r="25" spans="1:18" s="3" customFormat="1" ht="27.75" customHeight="1">
      <c r="A25" s="9">
        <f>A24+1</f>
        <v>39347</v>
      </c>
      <c r="B25" s="10" t="str">
        <f>LOOKUP(WEEKDAY(A25,2),Vorlagen!$B$1:$B$7,Vorlagen!$C$1:$C$7)</f>
        <v>Sa</v>
      </c>
      <c r="C25" s="10"/>
      <c r="D25" s="9">
        <f>D24+1</f>
        <v>39377</v>
      </c>
      <c r="E25" s="10" t="str">
        <f>LOOKUP(WEEKDAY(D25,2),Vorlagen!$B$1:$B$7,Vorlagen!$C$1:$C$7)</f>
        <v>Mo</v>
      </c>
      <c r="F25" s="10"/>
      <c r="G25" s="15">
        <f>G24+1</f>
        <v>39408</v>
      </c>
      <c r="H25" s="13" t="str">
        <f>LOOKUP(WEEKDAY(G25,2),Vorlagen!$B$1:$B$7,Vorlagen!$C$1:$C$7)</f>
        <v>Do</v>
      </c>
      <c r="I25" s="13"/>
      <c r="J25" s="9">
        <f>J24+1</f>
        <v>39438</v>
      </c>
      <c r="K25" s="10" t="str">
        <f>LOOKUP(WEEKDAY(J25,2),Vorlagen!$B$1:$B$7,Vorlagen!$C$1:$C$7)</f>
        <v>Sa</v>
      </c>
      <c r="L25" s="10"/>
      <c r="M25" s="9">
        <f>M24+1</f>
        <v>39469</v>
      </c>
      <c r="N25" s="10" t="str">
        <f>LOOKUP(WEEKDAY(M25,2),Vorlagen!$B$1:$B$7,Vorlagen!$C$1:$C$7)</f>
        <v>Di</v>
      </c>
      <c r="O25" s="14"/>
      <c r="P25" s="15">
        <f>P24+1</f>
        <v>39500</v>
      </c>
      <c r="Q25" s="13" t="str">
        <f>LOOKUP(WEEKDAY(P25,2),Vorlagen!$B$1:$B$7,Vorlagen!$C$1:$C$7)</f>
        <v>Fr</v>
      </c>
      <c r="R25" s="16"/>
    </row>
    <row r="26" spans="1:18" s="3" customFormat="1" ht="27.75" customHeight="1">
      <c r="A26" s="9">
        <f>A25+1</f>
        <v>39348</v>
      </c>
      <c r="B26" s="10" t="str">
        <f>LOOKUP(WEEKDAY(A26,2),Vorlagen!$B$1:$B$7,Vorlagen!$C$1:$C$7)</f>
        <v>So</v>
      </c>
      <c r="C26" s="10"/>
      <c r="D26" s="9">
        <f>D25+1</f>
        <v>39378</v>
      </c>
      <c r="E26" s="10" t="str">
        <f>LOOKUP(WEEKDAY(D26,2),Vorlagen!$B$1:$B$7,Vorlagen!$C$1:$C$7)</f>
        <v>Di</v>
      </c>
      <c r="F26" s="10"/>
      <c r="G26" s="9">
        <f>G25+1</f>
        <v>39409</v>
      </c>
      <c r="H26" s="10" t="str">
        <f>LOOKUP(WEEKDAY(G26,2),Vorlagen!$B$1:$B$7,Vorlagen!$C$1:$C$7)</f>
        <v>Fr</v>
      </c>
      <c r="I26" s="14"/>
      <c r="J26" s="9">
        <f>J25+1</f>
        <v>39439</v>
      </c>
      <c r="K26" s="10" t="str">
        <f>LOOKUP(WEEKDAY(J26,2),Vorlagen!$B$1:$B$7,Vorlagen!$C$1:$C$7)</f>
        <v>So</v>
      </c>
      <c r="L26" s="10"/>
      <c r="M26" s="9">
        <f>M25+1</f>
        <v>39470</v>
      </c>
      <c r="N26" s="10" t="str">
        <f>LOOKUP(WEEKDAY(M26,2),Vorlagen!$B$1:$B$7,Vorlagen!$C$1:$C$7)</f>
        <v>Mi</v>
      </c>
      <c r="O26" s="14"/>
      <c r="P26" s="15">
        <f>P25+1</f>
        <v>39501</v>
      </c>
      <c r="Q26" s="13" t="str">
        <f>LOOKUP(WEEKDAY(P26,2),Vorlagen!$B$1:$B$7,Vorlagen!$C$1:$C$7)</f>
        <v>Sa</v>
      </c>
      <c r="R26" s="16"/>
    </row>
    <row r="27" spans="1:18" s="3" customFormat="1" ht="27.75" customHeight="1">
      <c r="A27" s="9">
        <f>A26+1</f>
        <v>39349</v>
      </c>
      <c r="B27" s="10" t="str">
        <f>LOOKUP(WEEKDAY(A27,2),Vorlagen!$B$1:$B$7,Vorlagen!$C$1:$C$7)</f>
        <v>Mo</v>
      </c>
      <c r="C27" s="10"/>
      <c r="D27" s="9">
        <f>D26+1</f>
        <v>39379</v>
      </c>
      <c r="E27" s="10" t="str">
        <f>LOOKUP(WEEKDAY(D27,2),Vorlagen!$B$1:$B$7,Vorlagen!$C$1:$C$7)</f>
        <v>Mi</v>
      </c>
      <c r="F27" s="10"/>
      <c r="G27" s="9">
        <f>G26+1</f>
        <v>39410</v>
      </c>
      <c r="H27" s="10" t="str">
        <f>LOOKUP(WEEKDAY(G27,2),Vorlagen!$B$1:$B$7,Vorlagen!$C$1:$C$7)</f>
        <v>Sa</v>
      </c>
      <c r="I27" s="14"/>
      <c r="J27" s="7">
        <f>J26+1</f>
        <v>39440</v>
      </c>
      <c r="K27" s="8" t="str">
        <f>LOOKUP(WEEKDAY(J27,2),Vorlagen!$B$1:$B$7,Vorlagen!$C$1:$C$7)</f>
        <v>Mo</v>
      </c>
      <c r="L27" s="8"/>
      <c r="M27" s="9">
        <f>M26+1</f>
        <v>39471</v>
      </c>
      <c r="N27" s="10" t="str">
        <f>LOOKUP(WEEKDAY(M27,2),Vorlagen!$B$1:$B$7,Vorlagen!$C$1:$C$7)</f>
        <v>Do</v>
      </c>
      <c r="O27" s="14"/>
      <c r="P27" s="15">
        <f>P26+1</f>
        <v>39502</v>
      </c>
      <c r="Q27" s="13" t="str">
        <f>LOOKUP(WEEKDAY(P27,2),Vorlagen!$B$1:$B$7,Vorlagen!$C$1:$C$7)</f>
        <v>So</v>
      </c>
      <c r="R27" s="16"/>
    </row>
    <row r="28" spans="1:18" s="3" customFormat="1" ht="27.75" customHeight="1">
      <c r="A28" s="9">
        <f>A27+1</f>
        <v>39350</v>
      </c>
      <c r="B28" s="10" t="str">
        <f>LOOKUP(WEEKDAY(A28,2),Vorlagen!$B$1:$B$7,Vorlagen!$C$1:$C$7)</f>
        <v>Di</v>
      </c>
      <c r="C28" s="10"/>
      <c r="D28" s="9">
        <f>D27+1</f>
        <v>39380</v>
      </c>
      <c r="E28" s="10" t="str">
        <f>LOOKUP(WEEKDAY(D28,2),Vorlagen!$B$1:$B$7,Vorlagen!$C$1:$C$7)</f>
        <v>Do</v>
      </c>
      <c r="F28" s="10"/>
      <c r="G28" s="9">
        <f>G27+1</f>
        <v>39411</v>
      </c>
      <c r="H28" s="10" t="str">
        <f>LOOKUP(WEEKDAY(G28,2),Vorlagen!$B$1:$B$7,Vorlagen!$C$1:$C$7)</f>
        <v>So</v>
      </c>
      <c r="I28" s="14"/>
      <c r="J28" s="7">
        <f>J27+1</f>
        <v>39441</v>
      </c>
      <c r="K28" s="8" t="str">
        <f>LOOKUP(WEEKDAY(J28,2),Vorlagen!$B$1:$B$7,Vorlagen!$C$1:$C$7)</f>
        <v>Di</v>
      </c>
      <c r="L28" s="8"/>
      <c r="M28" s="9">
        <f>M27+1</f>
        <v>39472</v>
      </c>
      <c r="N28" s="10" t="str">
        <f>LOOKUP(WEEKDAY(M28,2),Vorlagen!$B$1:$B$7,Vorlagen!$C$1:$C$7)</f>
        <v>Fr</v>
      </c>
      <c r="O28" s="14"/>
      <c r="P28" s="9">
        <f>P27+1</f>
        <v>39503</v>
      </c>
      <c r="Q28" s="10" t="str">
        <f>LOOKUP(WEEKDAY(P28,2),Vorlagen!$B$1:$B$7,Vorlagen!$C$1:$C$7)</f>
        <v>Mo</v>
      </c>
      <c r="R28" s="11"/>
    </row>
    <row r="29" spans="1:18" s="3" customFormat="1" ht="27.75" customHeight="1">
      <c r="A29" s="9">
        <f>A28+1</f>
        <v>39351</v>
      </c>
      <c r="B29" s="10" t="str">
        <f>LOOKUP(WEEKDAY(A29,2),Vorlagen!$B$1:$B$7,Vorlagen!$C$1:$C$7)</f>
        <v>Mi</v>
      </c>
      <c r="C29" s="10"/>
      <c r="D29" s="9">
        <f>D28+1</f>
        <v>39381</v>
      </c>
      <c r="E29" s="10" t="str">
        <f>LOOKUP(WEEKDAY(D29,2),Vorlagen!$B$1:$B$7,Vorlagen!$C$1:$C$7)</f>
        <v>Fr</v>
      </c>
      <c r="F29" s="10"/>
      <c r="G29" s="9">
        <f>G28+1</f>
        <v>39412</v>
      </c>
      <c r="H29" s="10" t="str">
        <f>LOOKUP(WEEKDAY(G29,2),Vorlagen!$B$1:$B$7,Vorlagen!$C$1:$C$7)</f>
        <v>Mo</v>
      </c>
      <c r="I29" s="14"/>
      <c r="J29" s="7">
        <f>J28+1</f>
        <v>39442</v>
      </c>
      <c r="K29" s="8" t="str">
        <f>LOOKUP(WEEKDAY(J29,2),Vorlagen!$B$1:$B$7,Vorlagen!$C$1:$C$7)</f>
        <v>Mi</v>
      </c>
      <c r="L29" s="8"/>
      <c r="M29" s="9">
        <f>M28+1</f>
        <v>39473</v>
      </c>
      <c r="N29" s="10" t="str">
        <f>LOOKUP(WEEKDAY(M29,2),Vorlagen!$B$1:$B$7,Vorlagen!$C$1:$C$7)</f>
        <v>Sa</v>
      </c>
      <c r="O29" s="14"/>
      <c r="P29" s="9">
        <f>P28+1</f>
        <v>39504</v>
      </c>
      <c r="Q29" s="10" t="str">
        <f>LOOKUP(WEEKDAY(P29,2),Vorlagen!$B$1:$B$7,Vorlagen!$C$1:$C$7)</f>
        <v>Di</v>
      </c>
      <c r="R29" s="11"/>
    </row>
    <row r="30" spans="1:18" s="3" customFormat="1" ht="27.75" customHeight="1">
      <c r="A30" s="9">
        <f>A29+1</f>
        <v>39352</v>
      </c>
      <c r="B30" s="10" t="str">
        <f>LOOKUP(WEEKDAY(A30,2),Vorlagen!$B$1:$B$7,Vorlagen!$C$1:$C$7)</f>
        <v>Do</v>
      </c>
      <c r="C30" s="10"/>
      <c r="D30" s="9">
        <f>D29+1</f>
        <v>39382</v>
      </c>
      <c r="E30" s="10" t="str">
        <f>LOOKUP(WEEKDAY(D30,2),Vorlagen!$B$1:$B$7,Vorlagen!$C$1:$C$7)</f>
        <v>Sa</v>
      </c>
      <c r="F30" s="10"/>
      <c r="G30" s="9">
        <f>G29+1</f>
        <v>39413</v>
      </c>
      <c r="H30" s="10" t="str">
        <f>LOOKUP(WEEKDAY(G30,2),Vorlagen!$B$1:$B$7,Vorlagen!$C$1:$C$7)</f>
        <v>Di</v>
      </c>
      <c r="I30" s="14"/>
      <c r="J30" s="7">
        <f>J29+1</f>
        <v>39443</v>
      </c>
      <c r="K30" s="8" t="str">
        <f>LOOKUP(WEEKDAY(J30,2),Vorlagen!$B$1:$B$7,Vorlagen!$C$1:$C$7)</f>
        <v>Do</v>
      </c>
      <c r="L30" s="8"/>
      <c r="M30" s="9">
        <f>M29+1</f>
        <v>39474</v>
      </c>
      <c r="N30" s="10" t="str">
        <f>LOOKUP(WEEKDAY(M30,2),Vorlagen!$B$1:$B$7,Vorlagen!$C$1:$C$7)</f>
        <v>So</v>
      </c>
      <c r="O30" s="14"/>
      <c r="P30" s="9">
        <f>P29+1</f>
        <v>39505</v>
      </c>
      <c r="Q30" s="10" t="str">
        <f>LOOKUP(WEEKDAY(P30,2),Vorlagen!$B$1:$B$7,Vorlagen!$C$1:$C$7)</f>
        <v>Mi</v>
      </c>
      <c r="R30" s="11"/>
    </row>
    <row r="31" spans="1:18" s="3" customFormat="1" ht="27.75" customHeight="1">
      <c r="A31" s="9">
        <f>A30+1</f>
        <v>39353</v>
      </c>
      <c r="B31" s="10" t="str">
        <f>LOOKUP(WEEKDAY(A31,2),Vorlagen!$B$1:$B$7,Vorlagen!$C$1:$C$7)</f>
        <v>Fr</v>
      </c>
      <c r="C31" s="10"/>
      <c r="D31" s="9">
        <f>D30+1</f>
        <v>39383</v>
      </c>
      <c r="E31" s="10" t="str">
        <f>LOOKUP(WEEKDAY(D31,2),Vorlagen!$B$1:$B$7,Vorlagen!$C$1:$C$7)</f>
        <v>So</v>
      </c>
      <c r="F31" s="10"/>
      <c r="G31" s="9">
        <f>G30+1</f>
        <v>39414</v>
      </c>
      <c r="H31" s="10" t="str">
        <f>LOOKUP(WEEKDAY(G31,2),Vorlagen!$B$1:$B$7,Vorlagen!$C$1:$C$7)</f>
        <v>Mi</v>
      </c>
      <c r="I31" s="14"/>
      <c r="J31" s="7">
        <f>J30+1</f>
        <v>39444</v>
      </c>
      <c r="K31" s="8" t="str">
        <f>LOOKUP(WEEKDAY(J31,2),Vorlagen!$B$1:$B$7,Vorlagen!$C$1:$C$7)</f>
        <v>Fr</v>
      </c>
      <c r="L31" s="8"/>
      <c r="M31" s="9">
        <f>M30+1</f>
        <v>39475</v>
      </c>
      <c r="N31" s="10" t="str">
        <f>LOOKUP(WEEKDAY(M31,2),Vorlagen!$B$1:$B$7,Vorlagen!$C$1:$C$7)</f>
        <v>Mo</v>
      </c>
      <c r="O31" s="14"/>
      <c r="P31" s="9">
        <f>P30+1</f>
        <v>39506</v>
      </c>
      <c r="Q31" s="10" t="str">
        <f>LOOKUP(WEEKDAY(P31,2),Vorlagen!$B$1:$B$7,Vorlagen!$C$1:$C$7)</f>
        <v>Do</v>
      </c>
      <c r="R31" s="11"/>
    </row>
    <row r="32" spans="1:18" s="3" customFormat="1" ht="27.75" customHeight="1">
      <c r="A32" s="9">
        <f>A31+1</f>
        <v>39354</v>
      </c>
      <c r="B32" s="10" t="str">
        <f>LOOKUP(WEEKDAY(A32,2),Vorlagen!$B$1:$B$7,Vorlagen!$C$1:$C$7)</f>
        <v>Sa</v>
      </c>
      <c r="C32" s="10"/>
      <c r="D32" s="7">
        <f>D31+1</f>
        <v>39384</v>
      </c>
      <c r="E32" s="8" t="str">
        <f>LOOKUP(WEEKDAY(D32,2),Vorlagen!$B$1:$B$7,Vorlagen!$C$1:$C$7)</f>
        <v>Mo</v>
      </c>
      <c r="F32" s="8"/>
      <c r="G32" s="9">
        <f>G31+1</f>
        <v>39415</v>
      </c>
      <c r="H32" s="10" t="str">
        <f>LOOKUP(WEEKDAY(G32,2),Vorlagen!$B$1:$B$7,Vorlagen!$C$1:$C$7)</f>
        <v>Do</v>
      </c>
      <c r="I32" s="14"/>
      <c r="J32" s="7">
        <f>J31+1</f>
        <v>39445</v>
      </c>
      <c r="K32" s="8" t="str">
        <f>LOOKUP(WEEKDAY(J32,2),Vorlagen!$B$1:$B$7,Vorlagen!$C$1:$C$7)</f>
        <v>Sa</v>
      </c>
      <c r="L32" s="8"/>
      <c r="M32" s="9">
        <f>M31+1</f>
        <v>39476</v>
      </c>
      <c r="N32" s="10" t="str">
        <f>LOOKUP(WEEKDAY(M32,2),Vorlagen!$B$1:$B$7,Vorlagen!$C$1:$C$7)</f>
        <v>Di</v>
      </c>
      <c r="O32" s="14"/>
      <c r="P32" s="9">
        <f>P31+1</f>
        <v>39507</v>
      </c>
      <c r="Q32" s="10" t="str">
        <f>LOOKUP(WEEKDAY(P32,2),Vorlagen!$B$1:$B$7,Vorlagen!$C$1:$C$7)</f>
        <v>Fr</v>
      </c>
      <c r="R32" s="11"/>
    </row>
    <row r="33" spans="1:18" s="3" customFormat="1" ht="27.75" customHeight="1">
      <c r="A33" s="9">
        <f>A32+1</f>
        <v>39355</v>
      </c>
      <c r="B33" s="10" t="str">
        <f>LOOKUP(WEEKDAY(A33,2),Vorlagen!$B$1:$B$7,Vorlagen!$C$1:$C$7)</f>
        <v>So</v>
      </c>
      <c r="C33" s="10"/>
      <c r="D33" s="7">
        <f>D32+1</f>
        <v>39385</v>
      </c>
      <c r="E33" s="8" t="str">
        <f>LOOKUP(WEEKDAY(D33,2),Vorlagen!$B$1:$B$7,Vorlagen!$C$1:$C$7)</f>
        <v>Di</v>
      </c>
      <c r="F33" s="8"/>
      <c r="G33" s="9">
        <f>G32+1</f>
        <v>39416</v>
      </c>
      <c r="H33" s="10" t="str">
        <f>LOOKUP(WEEKDAY(G33,2),Vorlagen!$B$1:$B$7,Vorlagen!$C$1:$C$7)</f>
        <v>Fr</v>
      </c>
      <c r="I33" s="14"/>
      <c r="J33" s="9">
        <f>J32+1</f>
        <v>39446</v>
      </c>
      <c r="K33" s="10" t="str">
        <f>LOOKUP(WEEKDAY(J33,2),Vorlagen!$B$1:$B$7,Vorlagen!$C$1:$C$7)</f>
        <v>So</v>
      </c>
      <c r="L33" s="10"/>
      <c r="M33" s="9">
        <f>M32+1</f>
        <v>39477</v>
      </c>
      <c r="N33" s="10" t="str">
        <f>LOOKUP(WEEKDAY(M33,2),Vorlagen!$B$1:$B$7,Vorlagen!$C$1:$C$7)</f>
        <v>Mi</v>
      </c>
      <c r="O33" s="14"/>
      <c r="P33" s="17"/>
      <c r="Q33" s="14"/>
      <c r="R33" s="18"/>
    </row>
    <row r="34" spans="1:18" s="3" customFormat="1" ht="27.75" customHeight="1">
      <c r="A34" s="9"/>
      <c r="B34" s="19"/>
      <c r="C34" s="10"/>
      <c r="D34" s="7">
        <f>D33+1</f>
        <v>39386</v>
      </c>
      <c r="E34" s="8" t="str">
        <f>LOOKUP(WEEKDAY(D34,2),Vorlagen!$B$1:$B$7,Vorlagen!$C$1:$C$7)</f>
        <v>Mi</v>
      </c>
      <c r="F34" s="8"/>
      <c r="G34" s="17"/>
      <c r="H34" s="14"/>
      <c r="I34" s="18"/>
      <c r="J34" s="7">
        <f>J33+1</f>
        <v>39447</v>
      </c>
      <c r="K34" s="8" t="str">
        <f>LOOKUP(WEEKDAY(J34,2),Vorlagen!$B$1:$B$7,Vorlagen!$C$1:$C$7)</f>
        <v>Mo</v>
      </c>
      <c r="L34" s="8"/>
      <c r="M34" s="9">
        <f>M33+1</f>
        <v>39478</v>
      </c>
      <c r="N34" s="10" t="str">
        <f>LOOKUP(WEEKDAY(M34,2),Vorlagen!$B$1:$B$7,Vorlagen!$C$1:$C$7)</f>
        <v>Do</v>
      </c>
      <c r="O34" s="14"/>
      <c r="P34" s="17"/>
      <c r="Q34" s="14"/>
      <c r="R34" s="18"/>
    </row>
    <row r="35" spans="1:18" s="21" customFormat="1" ht="27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2.75">
      <c r="A36" s="22" t="s">
        <v>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</sheetData>
  <mergeCells count="8">
    <mergeCell ref="A1:R1"/>
    <mergeCell ref="A3:C3"/>
    <mergeCell ref="D3:F3"/>
    <mergeCell ref="G3:I3"/>
    <mergeCell ref="J3:L3"/>
    <mergeCell ref="M3:O3"/>
    <mergeCell ref="P3:R3"/>
    <mergeCell ref="A36:R36"/>
  </mergeCells>
  <conditionalFormatting sqref="A4:A33 D4:D34 G4:G33 J4:J34 M4:M34 P4:P32">
    <cfRule type="expression" priority="1" dxfId="0" stopIfTrue="1">
      <formula>OR(WEEKDAY(A4,2)=6,WEEKDAY(A4,2)=7)</formula>
    </cfRule>
  </conditionalFormatting>
  <conditionalFormatting sqref="B4:B33 E4:E34 H4:H33 K4:K34 N4:N34 Q4:Q32">
    <cfRule type="expression" priority="2" dxfId="0" stopIfTrue="1">
      <formula>OR(WEEKDAY(A4,2)=6,WEEKDAY(A4,2)=7)</formula>
    </cfRule>
  </conditionalFormatting>
  <conditionalFormatting sqref="C4:C33 F4:F34 I4:I33 L4:L34 O4:O34 R4:R32">
    <cfRule type="expression" priority="3" dxfId="0" stopIfTrue="1">
      <formula>OR(WEEKDAY(A4,2)=6,WEEKDAY(A4,2)=7)</formula>
    </cfRule>
  </conditionalFormatting>
  <printOptions/>
  <pageMargins left="0.5902777777777778" right="0.5902777777777778" top="0.43333333333333335" bottom="0.3541666666666667" header="0.5118055555555556" footer="0.5118055555555556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L22" sqref="L22"/>
    </sheetView>
  </sheetViews>
  <sheetFormatPr defaultColWidth="11.421875" defaultRowHeight="12.75"/>
  <cols>
    <col min="1" max="2" width="4.140625" style="0" customWidth="1"/>
    <col min="3" max="3" width="10.7109375" style="0" customWidth="1"/>
    <col min="4" max="5" width="4.140625" style="0" customWidth="1"/>
    <col min="6" max="6" width="10.7109375" style="0" customWidth="1"/>
    <col min="7" max="8" width="4.140625" style="0" customWidth="1"/>
    <col min="9" max="9" width="10.7109375" style="0" customWidth="1"/>
    <col min="10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23" customWidth="1"/>
    <col min="19" max="21" width="0" style="0" hidden="1" customWidth="1"/>
  </cols>
  <sheetData>
    <row r="1" spans="1:21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1" ht="12.75">
      <c r="R2" s="24"/>
    </row>
    <row r="3" spans="1:21" s="6" customFormat="1" ht="15" customHeight="1">
      <c r="A3" s="25">
        <f>'1_ HJ _hoch_'!M3+31</f>
        <v>39114</v>
      </c>
      <c r="B3" s="25"/>
      <c r="C3" s="25"/>
      <c r="D3" s="5">
        <f>A3+29</f>
        <v>39143</v>
      </c>
      <c r="E3" s="5"/>
      <c r="F3" s="5"/>
      <c r="G3" s="5">
        <f>D3+31</f>
        <v>39174</v>
      </c>
      <c r="H3" s="5"/>
      <c r="I3" s="5"/>
      <c r="J3" s="5">
        <f>G3+30</f>
        <v>39204</v>
      </c>
      <c r="K3" s="5"/>
      <c r="L3" s="5"/>
      <c r="M3" s="5">
        <f>J3+31</f>
        <v>39235</v>
      </c>
      <c r="N3" s="5"/>
      <c r="O3" s="5"/>
      <c r="P3" s="5">
        <f>M3+30</f>
        <v>39265</v>
      </c>
      <c r="Q3" s="5"/>
      <c r="R3" s="5"/>
      <c r="S3" s="5">
        <f>P3+31</f>
        <v>39296</v>
      </c>
      <c r="T3" s="5"/>
      <c r="U3" s="5"/>
    </row>
    <row r="4" spans="1:21" s="3" customFormat="1" ht="27.75" customHeight="1">
      <c r="A4" s="9">
        <f>'1_ HJ _hoch_'!M4+31</f>
        <v>39479</v>
      </c>
      <c r="B4" s="10" t="str">
        <f>LOOKUP(WEEKDAY(A4,2),Vorlagen!$B$1:$B$7,Vorlagen!$C$1:$C$7)</f>
        <v>Fr</v>
      </c>
      <c r="C4" s="11"/>
      <c r="D4" s="9">
        <v>39508</v>
      </c>
      <c r="E4" s="10" t="str">
        <f>LOOKUP(WEEKDAY(D4,2),Vorlagen!$B$1:$B$7,Vorlagen!$C$1:$C$7)</f>
        <v>Sa</v>
      </c>
      <c r="F4" s="10"/>
      <c r="G4" s="15">
        <f>D4+31</f>
        <v>39539</v>
      </c>
      <c r="H4" s="13" t="str">
        <f>LOOKUP(WEEKDAY(G4,2),Vorlagen!$B$1:$B$7,Vorlagen!$C$1:$C$7)</f>
        <v>Di</v>
      </c>
      <c r="I4" s="13"/>
      <c r="J4" s="7">
        <f>G4+30</f>
        <v>39569</v>
      </c>
      <c r="K4" s="8" t="str">
        <f>LOOKUP(WEEKDAY(J4,2),Vorlagen!$B$1:$B$7,Vorlagen!$C$1:$C$7)</f>
        <v>Do</v>
      </c>
      <c r="L4" s="8"/>
      <c r="M4" s="15">
        <f>J4+31</f>
        <v>39600</v>
      </c>
      <c r="N4" s="13" t="str">
        <f>LOOKUP(WEEKDAY(M4,2),Vorlagen!$B$1:$B$7,Vorlagen!$C$1:$C$7)</f>
        <v>So</v>
      </c>
      <c r="O4" s="13"/>
      <c r="P4" s="9">
        <f>M4+30</f>
        <v>39630</v>
      </c>
      <c r="Q4" s="10" t="str">
        <f>LOOKUP(WEEKDAY(P4,2),Vorlagen!$B$1:$B$7,Vorlagen!$C$1:$C$7)</f>
        <v>Di</v>
      </c>
      <c r="R4" s="11"/>
      <c r="S4" s="15">
        <f>P4+31</f>
        <v>39661</v>
      </c>
      <c r="T4" s="13" t="str">
        <f>LOOKUP(WEEKDAY(S4,2),Vorlagen!$B$1:$B$7,Vorlagen!$C$1:$C$7)</f>
        <v>Fr</v>
      </c>
      <c r="U4" s="16"/>
    </row>
    <row r="5" spans="1:21" s="3" customFormat="1" ht="27.75" customHeight="1">
      <c r="A5" s="9">
        <f>A4+1</f>
        <v>39480</v>
      </c>
      <c r="B5" s="10" t="str">
        <f>LOOKUP(WEEKDAY(A5,2),Vorlagen!$B$1:$B$7,Vorlagen!$C$1:$C$7)</f>
        <v>Sa</v>
      </c>
      <c r="C5" s="11"/>
      <c r="D5" s="9">
        <f>D4+1</f>
        <v>39509</v>
      </c>
      <c r="E5" s="10" t="str">
        <f>LOOKUP(WEEKDAY(D5,2),Vorlagen!$B$1:$B$7,Vorlagen!$C$1:$C$7)</f>
        <v>So</v>
      </c>
      <c r="F5" s="10"/>
      <c r="G5" s="15">
        <f>G4+1</f>
        <v>39540</v>
      </c>
      <c r="H5" s="13" t="str">
        <f>LOOKUP(WEEKDAY(G5,2),Vorlagen!$B$1:$B$7,Vorlagen!$C$1:$C$7)</f>
        <v>Mi</v>
      </c>
      <c r="I5" s="13"/>
      <c r="J5" s="9">
        <f>J4+1</f>
        <v>39570</v>
      </c>
      <c r="K5" s="10" t="str">
        <f>LOOKUP(WEEKDAY(J5,2),Vorlagen!$B$1:$B$7,Vorlagen!$C$1:$C$7)</f>
        <v>Fr</v>
      </c>
      <c r="L5" s="13"/>
      <c r="M5" s="15">
        <f>M4+1</f>
        <v>39601</v>
      </c>
      <c r="N5" s="13" t="str">
        <f>LOOKUP(WEEKDAY(M5,2),Vorlagen!$B$1:$B$7,Vorlagen!$C$1:$C$7)</f>
        <v>Mo</v>
      </c>
      <c r="O5" s="13"/>
      <c r="P5" s="9">
        <f>P4+1</f>
        <v>39631</v>
      </c>
      <c r="Q5" s="10" t="str">
        <f>LOOKUP(WEEKDAY(P5,2),Vorlagen!$B$1:$B$7,Vorlagen!$C$1:$C$7)</f>
        <v>Mi</v>
      </c>
      <c r="R5" s="11"/>
      <c r="S5" s="7">
        <f>S4+1</f>
        <v>39662</v>
      </c>
      <c r="T5" s="8" t="str">
        <f>LOOKUP(WEEKDAY(S5,2),Vorlagen!$B$1:$B$7,Vorlagen!$C$1:$C$7)</f>
        <v>Sa</v>
      </c>
      <c r="U5" s="12"/>
    </row>
    <row r="6" spans="1:21" s="3" customFormat="1" ht="27.75" customHeight="1">
      <c r="A6" s="9">
        <f>A5+1</f>
        <v>39481</v>
      </c>
      <c r="B6" s="10" t="str">
        <f>LOOKUP(WEEKDAY(A6,2),Vorlagen!$B$1:$B$7,Vorlagen!$C$1:$C$7)</f>
        <v>So</v>
      </c>
      <c r="C6" s="11"/>
      <c r="D6" s="9">
        <f>D5+1</f>
        <v>39510</v>
      </c>
      <c r="E6" s="10" t="str">
        <f>LOOKUP(WEEKDAY(D6,2),Vorlagen!$B$1:$B$7,Vorlagen!$C$1:$C$7)</f>
        <v>Mo</v>
      </c>
      <c r="F6" s="10"/>
      <c r="G6" s="15">
        <f>G5+1</f>
        <v>39541</v>
      </c>
      <c r="H6" s="13" t="str">
        <f>LOOKUP(WEEKDAY(G6,2),Vorlagen!$B$1:$B$7,Vorlagen!$C$1:$C$7)</f>
        <v>Do</v>
      </c>
      <c r="I6" s="13"/>
      <c r="J6" s="9">
        <f>J5+1</f>
        <v>39571</v>
      </c>
      <c r="K6" s="10" t="str">
        <f>LOOKUP(WEEKDAY(J6,2),Vorlagen!$B$1:$B$7,Vorlagen!$C$1:$C$7)</f>
        <v>Sa</v>
      </c>
      <c r="L6" s="13"/>
      <c r="M6" s="15">
        <f>M5+1</f>
        <v>39602</v>
      </c>
      <c r="N6" s="13" t="str">
        <f>LOOKUP(WEEKDAY(M6,2),Vorlagen!$B$1:$B$7,Vorlagen!$C$1:$C$7)</f>
        <v>Di</v>
      </c>
      <c r="O6" s="13"/>
      <c r="P6" s="9">
        <f>P5+1</f>
        <v>39632</v>
      </c>
      <c r="Q6" s="10" t="str">
        <f>LOOKUP(WEEKDAY(P6,2),Vorlagen!$B$1:$B$7,Vorlagen!$C$1:$C$7)</f>
        <v>Do</v>
      </c>
      <c r="R6" s="11"/>
      <c r="S6" s="7">
        <f>S5+1</f>
        <v>39663</v>
      </c>
      <c r="T6" s="8" t="str">
        <f>LOOKUP(WEEKDAY(S6,2),Vorlagen!$B$1:$B$7,Vorlagen!$C$1:$C$7)</f>
        <v>So</v>
      </c>
      <c r="U6" s="12"/>
    </row>
    <row r="7" spans="1:21" s="3" customFormat="1" ht="27.75" customHeight="1">
      <c r="A7" s="7">
        <f>A6+1</f>
        <v>39482</v>
      </c>
      <c r="B7" s="8" t="str">
        <f>LOOKUP(WEEKDAY(A7,2),Vorlagen!$B$1:$B$7,Vorlagen!$C$1:$C$7)</f>
        <v>Mo</v>
      </c>
      <c r="C7" s="12"/>
      <c r="D7" s="9">
        <f>D6+1</f>
        <v>39511</v>
      </c>
      <c r="E7" s="10" t="str">
        <f>LOOKUP(WEEKDAY(D7,2),Vorlagen!$B$1:$B$7,Vorlagen!$C$1:$C$7)</f>
        <v>Di</v>
      </c>
      <c r="F7" s="10"/>
      <c r="G7" s="15">
        <f>G6+1</f>
        <v>39542</v>
      </c>
      <c r="H7" s="13" t="str">
        <f>LOOKUP(WEEKDAY(G7,2),Vorlagen!$B$1:$B$7,Vorlagen!$C$1:$C$7)</f>
        <v>Fr</v>
      </c>
      <c r="I7" s="13"/>
      <c r="J7" s="9">
        <f>J6+1</f>
        <v>39572</v>
      </c>
      <c r="K7" s="10" t="str">
        <f>LOOKUP(WEEKDAY(J7,2),Vorlagen!$B$1:$B$7,Vorlagen!$C$1:$C$7)</f>
        <v>So</v>
      </c>
      <c r="L7" s="13"/>
      <c r="M7" s="15">
        <f>M6+1</f>
        <v>39603</v>
      </c>
      <c r="N7" s="13" t="str">
        <f>LOOKUP(WEEKDAY(M7,2),Vorlagen!$B$1:$B$7,Vorlagen!$C$1:$C$7)</f>
        <v>Mi</v>
      </c>
      <c r="O7" s="13"/>
      <c r="P7" s="9">
        <f>P6+1</f>
        <v>39633</v>
      </c>
      <c r="Q7" s="10" t="str">
        <f>LOOKUP(WEEKDAY(P7,2),Vorlagen!$B$1:$B$7,Vorlagen!$C$1:$C$7)</f>
        <v>Fr</v>
      </c>
      <c r="R7" s="11"/>
      <c r="S7" s="7">
        <f>S6+1</f>
        <v>39664</v>
      </c>
      <c r="T7" s="8" t="str">
        <f>LOOKUP(WEEKDAY(S7,2),Vorlagen!$B$1:$B$7,Vorlagen!$C$1:$C$7)</f>
        <v>Mo</v>
      </c>
      <c r="U7" s="12"/>
    </row>
    <row r="8" spans="1:21" s="3" customFormat="1" ht="27.75" customHeight="1">
      <c r="A8" s="7">
        <f>A7+1</f>
        <v>39483</v>
      </c>
      <c r="B8" s="8" t="str">
        <f>LOOKUP(WEEKDAY(A8,2),Vorlagen!$B$1:$B$7,Vorlagen!$C$1:$C$7)</f>
        <v>Di</v>
      </c>
      <c r="C8" s="12"/>
      <c r="D8" s="9">
        <f>D7+1</f>
        <v>39512</v>
      </c>
      <c r="E8" s="10" t="str">
        <f>LOOKUP(WEEKDAY(D8,2),Vorlagen!$B$1:$B$7,Vorlagen!$C$1:$C$7)</f>
        <v>Mi</v>
      </c>
      <c r="F8" s="10"/>
      <c r="G8" s="15">
        <f>G7+1</f>
        <v>39543</v>
      </c>
      <c r="H8" s="13" t="str">
        <f>LOOKUP(WEEKDAY(G8,2),Vorlagen!$B$1:$B$7,Vorlagen!$C$1:$C$7)</f>
        <v>Sa</v>
      </c>
      <c r="I8" s="13"/>
      <c r="J8" s="9">
        <f>J7+1</f>
        <v>39573</v>
      </c>
      <c r="K8" s="10" t="str">
        <f>LOOKUP(WEEKDAY(J8,2),Vorlagen!$B$1:$B$7,Vorlagen!$C$1:$C$7)</f>
        <v>Mo</v>
      </c>
      <c r="L8" s="13"/>
      <c r="M8" s="15">
        <f>M7+1</f>
        <v>39604</v>
      </c>
      <c r="N8" s="13" t="str">
        <f>LOOKUP(WEEKDAY(M8,2),Vorlagen!$B$1:$B$7,Vorlagen!$C$1:$C$7)</f>
        <v>Do</v>
      </c>
      <c r="O8" s="13"/>
      <c r="P8" s="9">
        <f>P7+1</f>
        <v>39634</v>
      </c>
      <c r="Q8" s="10" t="str">
        <f>LOOKUP(WEEKDAY(P8,2),Vorlagen!$B$1:$B$7,Vorlagen!$C$1:$C$7)</f>
        <v>Sa</v>
      </c>
      <c r="R8" s="11"/>
      <c r="S8" s="7">
        <f>S7+1</f>
        <v>39665</v>
      </c>
      <c r="T8" s="8" t="str">
        <f>LOOKUP(WEEKDAY(S8,2),Vorlagen!$B$1:$B$7,Vorlagen!$C$1:$C$7)</f>
        <v>Di</v>
      </c>
      <c r="U8" s="12"/>
    </row>
    <row r="9" spans="1:21" s="3" customFormat="1" ht="27.75" customHeight="1">
      <c r="A9" s="7">
        <f>A8+1</f>
        <v>39484</v>
      </c>
      <c r="B9" s="8" t="str">
        <f>LOOKUP(WEEKDAY(A9,2),Vorlagen!$B$1:$B$7,Vorlagen!$C$1:$C$7)</f>
        <v>Mi</v>
      </c>
      <c r="C9" s="12"/>
      <c r="D9" s="9">
        <f>D8+1</f>
        <v>39513</v>
      </c>
      <c r="E9" s="10" t="str">
        <f>LOOKUP(WEEKDAY(D9,2),Vorlagen!$B$1:$B$7,Vorlagen!$C$1:$C$7)</f>
        <v>Do</v>
      </c>
      <c r="F9" s="10"/>
      <c r="G9" s="15">
        <f>G8+1</f>
        <v>39544</v>
      </c>
      <c r="H9" s="13" t="str">
        <f>LOOKUP(WEEKDAY(G9,2),Vorlagen!$B$1:$B$7,Vorlagen!$C$1:$C$7)</f>
        <v>So</v>
      </c>
      <c r="I9" s="13"/>
      <c r="J9" s="9">
        <f>J8+1</f>
        <v>39574</v>
      </c>
      <c r="K9" s="10" t="str">
        <f>LOOKUP(WEEKDAY(J9,2),Vorlagen!$B$1:$B$7,Vorlagen!$C$1:$C$7)</f>
        <v>Di</v>
      </c>
      <c r="L9" s="13"/>
      <c r="M9" s="15">
        <f>M8+1</f>
        <v>39605</v>
      </c>
      <c r="N9" s="13" t="str">
        <f>LOOKUP(WEEKDAY(M9,2),Vorlagen!$B$1:$B$7,Vorlagen!$C$1:$C$7)</f>
        <v>Fr</v>
      </c>
      <c r="O9" s="13"/>
      <c r="P9" s="9">
        <f>P8+1</f>
        <v>39635</v>
      </c>
      <c r="Q9" s="10" t="str">
        <f>LOOKUP(WEEKDAY(P9,2),Vorlagen!$B$1:$B$7,Vorlagen!$C$1:$C$7)</f>
        <v>So</v>
      </c>
      <c r="R9" s="11"/>
      <c r="S9" s="7">
        <f>S8+1</f>
        <v>39666</v>
      </c>
      <c r="T9" s="8" t="str">
        <f>LOOKUP(WEEKDAY(S9,2),Vorlagen!$B$1:$B$7,Vorlagen!$C$1:$C$7)</f>
        <v>Mi</v>
      </c>
      <c r="U9" s="12"/>
    </row>
    <row r="10" spans="1:21" s="3" customFormat="1" ht="27.75" customHeight="1">
      <c r="A10" s="7">
        <f>A9+1</f>
        <v>39485</v>
      </c>
      <c r="B10" s="8" t="str">
        <f>LOOKUP(WEEKDAY(A10,2),Vorlagen!$B$1:$B$7,Vorlagen!$C$1:$C$7)</f>
        <v>Do</v>
      </c>
      <c r="C10" s="12"/>
      <c r="D10" s="9">
        <f>D9+1</f>
        <v>39514</v>
      </c>
      <c r="E10" s="10" t="str">
        <f>LOOKUP(WEEKDAY(D10,2),Vorlagen!$B$1:$B$7,Vorlagen!$C$1:$C$7)</f>
        <v>Fr</v>
      </c>
      <c r="F10" s="10"/>
      <c r="G10" s="15">
        <f>G9+1</f>
        <v>39545</v>
      </c>
      <c r="H10" s="13" t="str">
        <f>LOOKUP(WEEKDAY(G10,2),Vorlagen!$B$1:$B$7,Vorlagen!$C$1:$C$7)</f>
        <v>Mo</v>
      </c>
      <c r="I10" s="13"/>
      <c r="J10" s="9">
        <f>J9+1</f>
        <v>39575</v>
      </c>
      <c r="K10" s="10" t="str">
        <f>LOOKUP(WEEKDAY(J10,2),Vorlagen!$B$1:$B$7,Vorlagen!$C$1:$C$7)</f>
        <v>Mi</v>
      </c>
      <c r="L10" s="13"/>
      <c r="M10" s="15">
        <f>M9+1</f>
        <v>39606</v>
      </c>
      <c r="N10" s="13" t="str">
        <f>LOOKUP(WEEKDAY(M10,2),Vorlagen!$B$1:$B$7,Vorlagen!$C$1:$C$7)</f>
        <v>Sa</v>
      </c>
      <c r="O10" s="13"/>
      <c r="P10" s="9">
        <f>P9+1</f>
        <v>39636</v>
      </c>
      <c r="Q10" s="10" t="str">
        <f>LOOKUP(WEEKDAY(P10,2),Vorlagen!$B$1:$B$7,Vorlagen!$C$1:$C$7)</f>
        <v>Mo</v>
      </c>
      <c r="R10" s="11"/>
      <c r="S10" s="7">
        <f>S9+1</f>
        <v>39667</v>
      </c>
      <c r="T10" s="8" t="str">
        <f>LOOKUP(WEEKDAY(S10,2),Vorlagen!$B$1:$B$7,Vorlagen!$C$1:$C$7)</f>
        <v>Do</v>
      </c>
      <c r="U10" s="12"/>
    </row>
    <row r="11" spans="1:21" s="3" customFormat="1" ht="27.75" customHeight="1">
      <c r="A11" s="7">
        <f>A10+1</f>
        <v>39486</v>
      </c>
      <c r="B11" s="8" t="str">
        <f>LOOKUP(WEEKDAY(A11,2),Vorlagen!$B$1:$B$7,Vorlagen!$C$1:$C$7)</f>
        <v>Fr</v>
      </c>
      <c r="C11" s="12"/>
      <c r="D11" s="9">
        <f>D10+1</f>
        <v>39515</v>
      </c>
      <c r="E11" s="10" t="str">
        <f>LOOKUP(WEEKDAY(D11,2),Vorlagen!$B$1:$B$7,Vorlagen!$C$1:$C$7)</f>
        <v>Sa</v>
      </c>
      <c r="F11" s="10"/>
      <c r="G11" s="15">
        <f>G10+1</f>
        <v>39546</v>
      </c>
      <c r="H11" s="13" t="str">
        <f>LOOKUP(WEEKDAY(G11,2),Vorlagen!$B$1:$B$7,Vorlagen!$C$1:$C$7)</f>
        <v>Di</v>
      </c>
      <c r="I11" s="13"/>
      <c r="J11" s="9">
        <f>J10+1</f>
        <v>39576</v>
      </c>
      <c r="K11" s="10" t="str">
        <f>LOOKUP(WEEKDAY(J11,2),Vorlagen!$B$1:$B$7,Vorlagen!$C$1:$C$7)</f>
        <v>Do</v>
      </c>
      <c r="L11" s="13"/>
      <c r="M11" s="15">
        <f>M10+1</f>
        <v>39607</v>
      </c>
      <c r="N11" s="13" t="str">
        <f>LOOKUP(WEEKDAY(M11,2),Vorlagen!$B$1:$B$7,Vorlagen!$C$1:$C$7)</f>
        <v>So</v>
      </c>
      <c r="O11" s="13"/>
      <c r="P11" s="9">
        <f>P10+1</f>
        <v>39637</v>
      </c>
      <c r="Q11" s="10" t="str">
        <f>LOOKUP(WEEKDAY(P11,2),Vorlagen!$B$1:$B$7,Vorlagen!$C$1:$C$7)</f>
        <v>Di</v>
      </c>
      <c r="R11" s="11"/>
      <c r="S11" s="7">
        <f>S10+1</f>
        <v>39668</v>
      </c>
      <c r="T11" s="8" t="str">
        <f>LOOKUP(WEEKDAY(S11,2),Vorlagen!$B$1:$B$7,Vorlagen!$C$1:$C$7)</f>
        <v>Fr</v>
      </c>
      <c r="U11" s="12"/>
    </row>
    <row r="12" spans="1:21" s="3" customFormat="1" ht="27.75" customHeight="1">
      <c r="A12" s="9">
        <f>A11+1</f>
        <v>39487</v>
      </c>
      <c r="B12" s="10" t="str">
        <f>LOOKUP(WEEKDAY(A12,2),Vorlagen!$B$1:$B$7,Vorlagen!$C$1:$C$7)</f>
        <v>Sa</v>
      </c>
      <c r="C12" s="11"/>
      <c r="D12" s="9">
        <f>D11+1</f>
        <v>39516</v>
      </c>
      <c r="E12" s="10" t="str">
        <f>LOOKUP(WEEKDAY(D12,2),Vorlagen!$B$1:$B$7,Vorlagen!$C$1:$C$7)</f>
        <v>So</v>
      </c>
      <c r="F12" s="10"/>
      <c r="G12" s="15">
        <f>G11+1</f>
        <v>39547</v>
      </c>
      <c r="H12" s="13" t="str">
        <f>LOOKUP(WEEKDAY(G12,2),Vorlagen!$B$1:$B$7,Vorlagen!$C$1:$C$7)</f>
        <v>Mi</v>
      </c>
      <c r="I12" s="13"/>
      <c r="J12" s="9">
        <f>J11+1</f>
        <v>39577</v>
      </c>
      <c r="K12" s="10" t="str">
        <f>LOOKUP(WEEKDAY(J12,2),Vorlagen!$B$1:$B$7,Vorlagen!$C$1:$C$7)</f>
        <v>Fr</v>
      </c>
      <c r="L12" s="13"/>
      <c r="M12" s="15">
        <f>M11+1</f>
        <v>39608</v>
      </c>
      <c r="N12" s="13" t="str">
        <f>LOOKUP(WEEKDAY(M12,2),Vorlagen!$B$1:$B$7,Vorlagen!$C$1:$C$7)</f>
        <v>Mo</v>
      </c>
      <c r="O12" s="13"/>
      <c r="P12" s="9">
        <f>P11+1</f>
        <v>39638</v>
      </c>
      <c r="Q12" s="10" t="str">
        <f>LOOKUP(WEEKDAY(P12,2),Vorlagen!$B$1:$B$7,Vorlagen!$C$1:$C$7)</f>
        <v>Mi</v>
      </c>
      <c r="R12" s="11"/>
      <c r="S12" s="7">
        <f>S11+1</f>
        <v>39669</v>
      </c>
      <c r="T12" s="8" t="str">
        <f>LOOKUP(WEEKDAY(S12,2),Vorlagen!$B$1:$B$7,Vorlagen!$C$1:$C$7)</f>
        <v>Sa</v>
      </c>
      <c r="U12" s="12"/>
    </row>
    <row r="13" spans="1:21" s="3" customFormat="1" ht="27.75" customHeight="1">
      <c r="A13" s="9">
        <f>A12+1</f>
        <v>39488</v>
      </c>
      <c r="B13" s="10" t="str">
        <f>LOOKUP(WEEKDAY(A13,2),Vorlagen!$B$1:$B$7,Vorlagen!$C$1:$C$7)</f>
        <v>So</v>
      </c>
      <c r="C13" s="11"/>
      <c r="D13" s="9">
        <f>D12+1</f>
        <v>39517</v>
      </c>
      <c r="E13" s="10" t="str">
        <f>LOOKUP(WEEKDAY(D13,2),Vorlagen!$B$1:$B$7,Vorlagen!$C$1:$C$7)</f>
        <v>Mo</v>
      </c>
      <c r="F13" s="10"/>
      <c r="G13" s="15">
        <f>G12+1</f>
        <v>39548</v>
      </c>
      <c r="H13" s="13" t="str">
        <f>LOOKUP(WEEKDAY(G13,2),Vorlagen!$B$1:$B$7,Vorlagen!$C$1:$C$7)</f>
        <v>Do</v>
      </c>
      <c r="I13" s="13"/>
      <c r="J13" s="9">
        <f>J12+1</f>
        <v>39578</v>
      </c>
      <c r="K13" s="10" t="str">
        <f>LOOKUP(WEEKDAY(J13,2),Vorlagen!$B$1:$B$7,Vorlagen!$C$1:$C$7)</f>
        <v>Sa</v>
      </c>
      <c r="L13" s="13"/>
      <c r="M13" s="15">
        <f>M12+1</f>
        <v>39609</v>
      </c>
      <c r="N13" s="13" t="str">
        <f>LOOKUP(WEEKDAY(M13,2),Vorlagen!$B$1:$B$7,Vorlagen!$C$1:$C$7)</f>
        <v>Di</v>
      </c>
      <c r="O13" s="13"/>
      <c r="P13" s="9">
        <f>P12+1</f>
        <v>39639</v>
      </c>
      <c r="Q13" s="10" t="str">
        <f>LOOKUP(WEEKDAY(P13,2),Vorlagen!$B$1:$B$7,Vorlagen!$C$1:$C$7)</f>
        <v>Do</v>
      </c>
      <c r="R13" s="11"/>
      <c r="S13" s="7">
        <f>S12+1</f>
        <v>39670</v>
      </c>
      <c r="T13" s="8" t="str">
        <f>LOOKUP(WEEKDAY(S13,2),Vorlagen!$B$1:$B$7,Vorlagen!$C$1:$C$7)</f>
        <v>So</v>
      </c>
      <c r="U13" s="12"/>
    </row>
    <row r="14" spans="1:21" s="3" customFormat="1" ht="27.75" customHeight="1">
      <c r="A14" s="9">
        <f>A13+1</f>
        <v>39489</v>
      </c>
      <c r="B14" s="10" t="str">
        <f>LOOKUP(WEEKDAY(A14,2),Vorlagen!$B$1:$B$7,Vorlagen!$C$1:$C$7)</f>
        <v>Mo</v>
      </c>
      <c r="C14" s="11"/>
      <c r="D14" s="9">
        <f>D13+1</f>
        <v>39518</v>
      </c>
      <c r="E14" s="10" t="str">
        <f>LOOKUP(WEEKDAY(D14,2),Vorlagen!$B$1:$B$7,Vorlagen!$C$1:$C$7)</f>
        <v>Di</v>
      </c>
      <c r="F14" s="10"/>
      <c r="G14" s="15">
        <f>G13+1</f>
        <v>39549</v>
      </c>
      <c r="H14" s="13" t="str">
        <f>LOOKUP(WEEKDAY(G14,2),Vorlagen!$B$1:$B$7,Vorlagen!$C$1:$C$7)</f>
        <v>Fr</v>
      </c>
      <c r="I14" s="13"/>
      <c r="J14" s="9">
        <f>J13+1</f>
        <v>39579</v>
      </c>
      <c r="K14" s="10" t="str">
        <f>LOOKUP(WEEKDAY(J14,2),Vorlagen!$B$1:$B$7,Vorlagen!$C$1:$C$7)</f>
        <v>So</v>
      </c>
      <c r="L14" s="13"/>
      <c r="M14" s="9">
        <f>M13+1</f>
        <v>39610</v>
      </c>
      <c r="N14" s="10" t="str">
        <f>LOOKUP(WEEKDAY(M14,2),Vorlagen!$B$1:$B$7,Vorlagen!$C$1:$C$7)</f>
        <v>Mi</v>
      </c>
      <c r="O14" s="13"/>
      <c r="P14" s="9">
        <f>P13+1</f>
        <v>39640</v>
      </c>
      <c r="Q14" s="10" t="str">
        <f>LOOKUP(WEEKDAY(P14,2),Vorlagen!$B$1:$B$7,Vorlagen!$C$1:$C$7)</f>
        <v>Fr</v>
      </c>
      <c r="R14" s="11"/>
      <c r="S14" s="7">
        <f>S13+1</f>
        <v>39671</v>
      </c>
      <c r="T14" s="8" t="str">
        <f>LOOKUP(WEEKDAY(S14,2),Vorlagen!$B$1:$B$7,Vorlagen!$C$1:$C$7)</f>
        <v>Mo</v>
      </c>
      <c r="U14" s="12"/>
    </row>
    <row r="15" spans="1:21" s="3" customFormat="1" ht="27.75" customHeight="1">
      <c r="A15" s="9">
        <f>A14+1</f>
        <v>39490</v>
      </c>
      <c r="B15" s="10" t="str">
        <f>LOOKUP(WEEKDAY(A15,2),Vorlagen!$B$1:$B$7,Vorlagen!$C$1:$C$7)</f>
        <v>Di</v>
      </c>
      <c r="C15" s="11"/>
      <c r="D15" s="9">
        <f>D14+1</f>
        <v>39519</v>
      </c>
      <c r="E15" s="10" t="str">
        <f>LOOKUP(WEEKDAY(D15,2),Vorlagen!$B$1:$B$7,Vorlagen!$C$1:$C$7)</f>
        <v>Mi</v>
      </c>
      <c r="F15" s="10"/>
      <c r="G15" s="15">
        <f>G14+1</f>
        <v>39550</v>
      </c>
      <c r="H15" s="13" t="str">
        <f>LOOKUP(WEEKDAY(G15,2),Vorlagen!$B$1:$B$7,Vorlagen!$C$1:$C$7)</f>
        <v>Sa</v>
      </c>
      <c r="I15" s="13"/>
      <c r="J15" s="7">
        <f>J14+1</f>
        <v>39580</v>
      </c>
      <c r="K15" s="8" t="str">
        <f>LOOKUP(WEEKDAY(J15,2),Vorlagen!$B$1:$B$7,Vorlagen!$C$1:$C$7)</f>
        <v>Mo</v>
      </c>
      <c r="L15" s="8"/>
      <c r="M15" s="9">
        <f>M14+1</f>
        <v>39611</v>
      </c>
      <c r="N15" s="10" t="str">
        <f>LOOKUP(WEEKDAY(M15,2),Vorlagen!$B$1:$B$7,Vorlagen!$C$1:$C$7)</f>
        <v>Do</v>
      </c>
      <c r="O15" s="13"/>
      <c r="P15" s="9">
        <f>P14+1</f>
        <v>39641</v>
      </c>
      <c r="Q15" s="10" t="str">
        <f>LOOKUP(WEEKDAY(P15,2),Vorlagen!$B$1:$B$7,Vorlagen!$C$1:$C$7)</f>
        <v>Sa</v>
      </c>
      <c r="R15" s="11"/>
      <c r="S15" s="7">
        <f>S14+1</f>
        <v>39672</v>
      </c>
      <c r="T15" s="8" t="str">
        <f>LOOKUP(WEEKDAY(S15,2),Vorlagen!$B$1:$B$7,Vorlagen!$C$1:$C$7)</f>
        <v>Di</v>
      </c>
      <c r="U15" s="12"/>
    </row>
    <row r="16" spans="1:21" s="3" customFormat="1" ht="27.75" customHeight="1">
      <c r="A16" s="9">
        <f>A15+1</f>
        <v>39491</v>
      </c>
      <c r="B16" s="10" t="str">
        <f>LOOKUP(WEEKDAY(A16,2),Vorlagen!$B$1:$B$7,Vorlagen!$C$1:$C$7)</f>
        <v>Mi</v>
      </c>
      <c r="C16" s="11"/>
      <c r="D16" s="9">
        <f>D15+1</f>
        <v>39520</v>
      </c>
      <c r="E16" s="10" t="str">
        <f>LOOKUP(WEEKDAY(D16,2),Vorlagen!$B$1:$B$7,Vorlagen!$C$1:$C$7)</f>
        <v>Do</v>
      </c>
      <c r="F16" s="10"/>
      <c r="G16" s="15">
        <f>G15+1</f>
        <v>39551</v>
      </c>
      <c r="H16" s="13" t="str">
        <f>LOOKUP(WEEKDAY(G16,2),Vorlagen!$B$1:$B$7,Vorlagen!$C$1:$C$7)</f>
        <v>So</v>
      </c>
      <c r="I16" s="13"/>
      <c r="J16" s="7">
        <f>J15+1</f>
        <v>39581</v>
      </c>
      <c r="K16" s="8" t="str">
        <f>LOOKUP(WEEKDAY(J16,2),Vorlagen!$B$1:$B$7,Vorlagen!$C$1:$C$7)</f>
        <v>Di</v>
      </c>
      <c r="L16" s="8"/>
      <c r="M16" s="9">
        <f>M15+1</f>
        <v>39612</v>
      </c>
      <c r="N16" s="10" t="str">
        <f>LOOKUP(WEEKDAY(M16,2),Vorlagen!$B$1:$B$7,Vorlagen!$C$1:$C$7)</f>
        <v>Fr</v>
      </c>
      <c r="O16" s="13"/>
      <c r="P16" s="9">
        <f>P15+1</f>
        <v>39642</v>
      </c>
      <c r="Q16" s="10" t="str">
        <f>LOOKUP(WEEKDAY(P16,2),Vorlagen!$B$1:$B$7,Vorlagen!$C$1:$C$7)</f>
        <v>So</v>
      </c>
      <c r="R16" s="11"/>
      <c r="S16" s="7">
        <f>S15+1</f>
        <v>39673</v>
      </c>
      <c r="T16" s="8" t="str">
        <f>LOOKUP(WEEKDAY(S16,2),Vorlagen!$B$1:$B$7,Vorlagen!$C$1:$C$7)</f>
        <v>Mi</v>
      </c>
      <c r="U16" s="12"/>
    </row>
    <row r="17" spans="1:21" s="3" customFormat="1" ht="27.75" customHeight="1">
      <c r="A17" s="9">
        <f>A16+1</f>
        <v>39492</v>
      </c>
      <c r="B17" s="10" t="str">
        <f>LOOKUP(WEEKDAY(A17,2),Vorlagen!$B$1:$B$7,Vorlagen!$C$1:$C$7)</f>
        <v>Do</v>
      </c>
      <c r="C17" s="11"/>
      <c r="D17" s="9">
        <f>D16+1</f>
        <v>39521</v>
      </c>
      <c r="E17" s="10" t="str">
        <f>LOOKUP(WEEKDAY(D17,2),Vorlagen!$B$1:$B$7,Vorlagen!$C$1:$C$7)</f>
        <v>Fr</v>
      </c>
      <c r="F17" s="10"/>
      <c r="G17" s="15">
        <f>G16+1</f>
        <v>39552</v>
      </c>
      <c r="H17" s="13" t="str">
        <f>LOOKUP(WEEKDAY(G17,2),Vorlagen!$B$1:$B$7,Vorlagen!$C$1:$C$7)</f>
        <v>Mo</v>
      </c>
      <c r="I17" s="13"/>
      <c r="J17" s="7">
        <f>J16+1</f>
        <v>39582</v>
      </c>
      <c r="K17" s="8" t="str">
        <f>LOOKUP(WEEKDAY(J17,2),Vorlagen!$B$1:$B$7,Vorlagen!$C$1:$C$7)</f>
        <v>Mi</v>
      </c>
      <c r="L17" s="8"/>
      <c r="M17" s="9">
        <f>M16+1</f>
        <v>39613</v>
      </c>
      <c r="N17" s="10" t="str">
        <f>LOOKUP(WEEKDAY(M17,2),Vorlagen!$B$1:$B$7,Vorlagen!$C$1:$C$7)</f>
        <v>Sa</v>
      </c>
      <c r="O17" s="13"/>
      <c r="P17" s="9">
        <f>P16+1</f>
        <v>39643</v>
      </c>
      <c r="Q17" s="10" t="str">
        <f>LOOKUP(WEEKDAY(P17,2),Vorlagen!$B$1:$B$7,Vorlagen!$C$1:$C$7)</f>
        <v>Mo</v>
      </c>
      <c r="R17" s="11"/>
      <c r="S17" s="7">
        <f>S16+1</f>
        <v>39674</v>
      </c>
      <c r="T17" s="8" t="str">
        <f>LOOKUP(WEEKDAY(S17,2),Vorlagen!$B$1:$B$7,Vorlagen!$C$1:$C$7)</f>
        <v>Do</v>
      </c>
      <c r="U17" s="12"/>
    </row>
    <row r="18" spans="1:21" s="3" customFormat="1" ht="27.75" customHeight="1">
      <c r="A18" s="9">
        <f>A17+1</f>
        <v>39493</v>
      </c>
      <c r="B18" s="10" t="str">
        <f>LOOKUP(WEEKDAY(A18,2),Vorlagen!$B$1:$B$7,Vorlagen!$C$1:$C$7)</f>
        <v>Fr</v>
      </c>
      <c r="C18" s="11"/>
      <c r="D18" s="9">
        <f>D17+1</f>
        <v>39522</v>
      </c>
      <c r="E18" s="10" t="str">
        <f>LOOKUP(WEEKDAY(D18,2),Vorlagen!$B$1:$B$7,Vorlagen!$C$1:$C$7)</f>
        <v>Sa</v>
      </c>
      <c r="F18" s="10"/>
      <c r="G18" s="15">
        <f>G17+1</f>
        <v>39553</v>
      </c>
      <c r="H18" s="13" t="str">
        <f>LOOKUP(WEEKDAY(G18,2),Vorlagen!$B$1:$B$7,Vorlagen!$C$1:$C$7)</f>
        <v>Di</v>
      </c>
      <c r="I18" s="13"/>
      <c r="J18" s="7">
        <f>J17+1</f>
        <v>39583</v>
      </c>
      <c r="K18" s="8" t="str">
        <f>LOOKUP(WEEKDAY(J18,2),Vorlagen!$B$1:$B$7,Vorlagen!$C$1:$C$7)</f>
        <v>Do</v>
      </c>
      <c r="L18" s="8"/>
      <c r="M18" s="9">
        <f>M17+1</f>
        <v>39614</v>
      </c>
      <c r="N18" s="10" t="str">
        <f>LOOKUP(WEEKDAY(M18,2),Vorlagen!$B$1:$B$7,Vorlagen!$C$1:$C$7)</f>
        <v>So</v>
      </c>
      <c r="O18" s="13"/>
      <c r="P18" s="9">
        <f>P17+1</f>
        <v>39644</v>
      </c>
      <c r="Q18" s="10" t="str">
        <f>LOOKUP(WEEKDAY(P18,2),Vorlagen!$B$1:$B$7,Vorlagen!$C$1:$C$7)</f>
        <v>Di</v>
      </c>
      <c r="R18" s="11"/>
      <c r="S18" s="7">
        <f>S17+1</f>
        <v>39675</v>
      </c>
      <c r="T18" s="8" t="str">
        <f>LOOKUP(WEEKDAY(S18,2),Vorlagen!$B$1:$B$7,Vorlagen!$C$1:$C$7)</f>
        <v>Fr</v>
      </c>
      <c r="U18" s="12"/>
    </row>
    <row r="19" spans="1:21" s="3" customFormat="1" ht="27.75" customHeight="1">
      <c r="A19" s="9">
        <f>A18+1</f>
        <v>39494</v>
      </c>
      <c r="B19" s="10" t="str">
        <f>LOOKUP(WEEKDAY(A19,2),Vorlagen!$B$1:$B$7,Vorlagen!$C$1:$C$7)</f>
        <v>Sa</v>
      </c>
      <c r="C19" s="11"/>
      <c r="D19" s="9">
        <f>D18+1</f>
        <v>39523</v>
      </c>
      <c r="E19" s="10" t="str">
        <f>LOOKUP(WEEKDAY(D19,2),Vorlagen!$B$1:$B$7,Vorlagen!$C$1:$C$7)</f>
        <v>So</v>
      </c>
      <c r="F19" s="10"/>
      <c r="G19" s="9">
        <f>G18+1</f>
        <v>39554</v>
      </c>
      <c r="H19" s="10" t="str">
        <f>LOOKUP(WEEKDAY(G19,2),Vorlagen!$B$1:$B$7,Vorlagen!$C$1:$C$7)</f>
        <v>Mi</v>
      </c>
      <c r="I19" s="10"/>
      <c r="J19" s="7">
        <f>J18+1</f>
        <v>39584</v>
      </c>
      <c r="K19" s="8" t="str">
        <f>LOOKUP(WEEKDAY(J19,2),Vorlagen!$B$1:$B$7,Vorlagen!$C$1:$C$7)</f>
        <v>Fr</v>
      </c>
      <c r="L19" s="8"/>
      <c r="M19" s="9">
        <f>M18+1</f>
        <v>39615</v>
      </c>
      <c r="N19" s="10" t="str">
        <f>LOOKUP(WEEKDAY(M19,2),Vorlagen!$B$1:$B$7,Vorlagen!$C$1:$C$7)</f>
        <v>Mo</v>
      </c>
      <c r="O19" s="13"/>
      <c r="P19" s="9">
        <f>P18+1</f>
        <v>39645</v>
      </c>
      <c r="Q19" s="10" t="str">
        <f>LOOKUP(WEEKDAY(P19,2),Vorlagen!$B$1:$B$7,Vorlagen!$C$1:$C$7)</f>
        <v>Mi</v>
      </c>
      <c r="R19" s="11"/>
      <c r="S19" s="7">
        <f>S18+1</f>
        <v>39676</v>
      </c>
      <c r="T19" s="8" t="str">
        <f>LOOKUP(WEEKDAY(S19,2),Vorlagen!$B$1:$B$7,Vorlagen!$C$1:$C$7)</f>
        <v>Sa</v>
      </c>
      <c r="U19" s="12"/>
    </row>
    <row r="20" spans="1:21" s="3" customFormat="1" ht="27.75" customHeight="1">
      <c r="A20" s="9">
        <f>A19+1</f>
        <v>39495</v>
      </c>
      <c r="B20" s="10" t="str">
        <f>LOOKUP(WEEKDAY(A20,2),Vorlagen!$B$1:$B$7,Vorlagen!$C$1:$C$7)</f>
        <v>So</v>
      </c>
      <c r="C20" s="11"/>
      <c r="D20" s="7">
        <f>D19+1</f>
        <v>39524</v>
      </c>
      <c r="E20" s="8" t="str">
        <f>LOOKUP(WEEKDAY(D20,2),Vorlagen!$B$1:$B$7,Vorlagen!$C$1:$C$7)</f>
        <v>Mo</v>
      </c>
      <c r="F20" s="8"/>
      <c r="G20" s="9">
        <f>G19+1</f>
        <v>39555</v>
      </c>
      <c r="H20" s="10" t="str">
        <f>LOOKUP(WEEKDAY(G20,2),Vorlagen!$B$1:$B$7,Vorlagen!$C$1:$C$7)</f>
        <v>Do</v>
      </c>
      <c r="I20" s="10"/>
      <c r="J20" s="7">
        <f>J19+1</f>
        <v>39585</v>
      </c>
      <c r="K20" s="8" t="str">
        <f>LOOKUP(WEEKDAY(J20,2),Vorlagen!$B$1:$B$7,Vorlagen!$C$1:$C$7)</f>
        <v>Sa</v>
      </c>
      <c r="L20" s="8"/>
      <c r="M20" s="9">
        <f>M19+1</f>
        <v>39616</v>
      </c>
      <c r="N20" s="10" t="str">
        <f>LOOKUP(WEEKDAY(M20,2),Vorlagen!$B$1:$B$7,Vorlagen!$C$1:$C$7)</f>
        <v>Di</v>
      </c>
      <c r="O20" s="13"/>
      <c r="P20" s="9">
        <f>P19+1</f>
        <v>39646</v>
      </c>
      <c r="Q20" s="10" t="str">
        <f>LOOKUP(WEEKDAY(P20,2),Vorlagen!$B$1:$B$7,Vorlagen!$C$1:$C$7)</f>
        <v>Do</v>
      </c>
      <c r="R20" s="11"/>
      <c r="S20" s="7">
        <f>S19+1</f>
        <v>39677</v>
      </c>
      <c r="T20" s="8" t="str">
        <f>LOOKUP(WEEKDAY(S20,2),Vorlagen!$B$1:$B$7,Vorlagen!$C$1:$C$7)</f>
        <v>So</v>
      </c>
      <c r="U20" s="12"/>
    </row>
    <row r="21" spans="1:21" s="3" customFormat="1" ht="27.75" customHeight="1">
      <c r="A21" s="9">
        <f>A20+1</f>
        <v>39496</v>
      </c>
      <c r="B21" s="10" t="str">
        <f>LOOKUP(WEEKDAY(A21,2),Vorlagen!$B$1:$B$7,Vorlagen!$C$1:$C$7)</f>
        <v>Mo</v>
      </c>
      <c r="C21" s="11"/>
      <c r="D21" s="7">
        <f>D20+1</f>
        <v>39525</v>
      </c>
      <c r="E21" s="8" t="str">
        <f>LOOKUP(WEEKDAY(D21,2),Vorlagen!$B$1:$B$7,Vorlagen!$C$1:$C$7)</f>
        <v>Di</v>
      </c>
      <c r="F21" s="8"/>
      <c r="G21" s="9">
        <f>G20+1</f>
        <v>39556</v>
      </c>
      <c r="H21" s="10" t="str">
        <f>LOOKUP(WEEKDAY(G21,2),Vorlagen!$B$1:$B$7,Vorlagen!$C$1:$C$7)</f>
        <v>Fr</v>
      </c>
      <c r="I21" s="10"/>
      <c r="J21" s="7">
        <f>J20+1</f>
        <v>39586</v>
      </c>
      <c r="K21" s="8" t="str">
        <f>LOOKUP(WEEKDAY(J21,2),Vorlagen!$B$1:$B$7,Vorlagen!$C$1:$C$7)</f>
        <v>So</v>
      </c>
      <c r="L21" s="8"/>
      <c r="M21" s="9">
        <f>M20+1</f>
        <v>39617</v>
      </c>
      <c r="N21" s="10" t="str">
        <f>LOOKUP(WEEKDAY(M21,2),Vorlagen!$B$1:$B$7,Vorlagen!$C$1:$C$7)</f>
        <v>Mi</v>
      </c>
      <c r="O21" s="13"/>
      <c r="P21" s="9">
        <f>P20+1</f>
        <v>39647</v>
      </c>
      <c r="Q21" s="10" t="str">
        <f>LOOKUP(WEEKDAY(P21,2),Vorlagen!$B$1:$B$7,Vorlagen!$C$1:$C$7)</f>
        <v>Fr</v>
      </c>
      <c r="R21" s="11"/>
      <c r="S21" s="7">
        <f>S20+1</f>
        <v>39678</v>
      </c>
      <c r="T21" s="8" t="str">
        <f>LOOKUP(WEEKDAY(S21,2),Vorlagen!$B$1:$B$7,Vorlagen!$C$1:$C$7)</f>
        <v>Mo</v>
      </c>
      <c r="U21" s="12"/>
    </row>
    <row r="22" spans="1:21" s="3" customFormat="1" ht="27.75" customHeight="1">
      <c r="A22" s="9">
        <f>A21+1</f>
        <v>39497</v>
      </c>
      <c r="B22" s="10" t="str">
        <f>LOOKUP(WEEKDAY(A22,2),Vorlagen!$B$1:$B$7,Vorlagen!$C$1:$C$7)</f>
        <v>Di</v>
      </c>
      <c r="C22" s="16"/>
      <c r="D22" s="7">
        <f>D21+1</f>
        <v>39526</v>
      </c>
      <c r="E22" s="8" t="str">
        <f>LOOKUP(WEEKDAY(D22,2),Vorlagen!$B$1:$B$7,Vorlagen!$C$1:$C$7)</f>
        <v>Mi</v>
      </c>
      <c r="F22" s="8"/>
      <c r="G22" s="9">
        <f>G21+1</f>
        <v>39557</v>
      </c>
      <c r="H22" s="10" t="str">
        <f>LOOKUP(WEEKDAY(G22,2),Vorlagen!$B$1:$B$7,Vorlagen!$C$1:$C$7)</f>
        <v>Sa</v>
      </c>
      <c r="I22" s="10"/>
      <c r="J22" s="7">
        <f>J21+1</f>
        <v>39587</v>
      </c>
      <c r="K22" s="8" t="str">
        <f>LOOKUP(WEEKDAY(J22,2),Vorlagen!$B$1:$B$7,Vorlagen!$C$1:$C$7)</f>
        <v>Mo</v>
      </c>
      <c r="L22" s="8"/>
      <c r="M22" s="9">
        <f>M21+1</f>
        <v>39618</v>
      </c>
      <c r="N22" s="10" t="str">
        <f>LOOKUP(WEEKDAY(M22,2),Vorlagen!$B$1:$B$7,Vorlagen!$C$1:$C$7)</f>
        <v>Do</v>
      </c>
      <c r="O22" s="13"/>
      <c r="P22" s="9">
        <f>P21+1</f>
        <v>39648</v>
      </c>
      <c r="Q22" s="10" t="str">
        <f>LOOKUP(WEEKDAY(P22,2),Vorlagen!$B$1:$B$7,Vorlagen!$C$1:$C$7)</f>
        <v>Sa</v>
      </c>
      <c r="R22" s="11"/>
      <c r="S22" s="7">
        <f>S21+1</f>
        <v>39679</v>
      </c>
      <c r="T22" s="8" t="str">
        <f>LOOKUP(WEEKDAY(S22,2),Vorlagen!$B$1:$B$7,Vorlagen!$C$1:$C$7)</f>
        <v>Di</v>
      </c>
      <c r="U22" s="12"/>
    </row>
    <row r="23" spans="1:21" s="3" customFormat="1" ht="27.75" customHeight="1">
      <c r="A23" s="9">
        <f>A22+1</f>
        <v>39498</v>
      </c>
      <c r="B23" s="10" t="str">
        <f>LOOKUP(WEEKDAY(A23,2),Vorlagen!$B$1:$B$7,Vorlagen!$C$1:$C$7)</f>
        <v>Mi</v>
      </c>
      <c r="C23" s="16"/>
      <c r="D23" s="7">
        <f>D22+1</f>
        <v>39527</v>
      </c>
      <c r="E23" s="8" t="str">
        <f>LOOKUP(WEEKDAY(D23,2),Vorlagen!$B$1:$B$7,Vorlagen!$C$1:$C$7)</f>
        <v>Do</v>
      </c>
      <c r="F23" s="8"/>
      <c r="G23" s="9">
        <f>G22+1</f>
        <v>39558</v>
      </c>
      <c r="H23" s="10" t="str">
        <f>LOOKUP(WEEKDAY(G23,2),Vorlagen!$B$1:$B$7,Vorlagen!$C$1:$C$7)</f>
        <v>So</v>
      </c>
      <c r="I23" s="10"/>
      <c r="J23" s="7">
        <f>J22+1</f>
        <v>39588</v>
      </c>
      <c r="K23" s="8" t="str">
        <f>LOOKUP(WEEKDAY(J23,2),Vorlagen!$B$1:$B$7,Vorlagen!$C$1:$C$7)</f>
        <v>Di</v>
      </c>
      <c r="L23" s="8"/>
      <c r="M23" s="9">
        <f>M22+1</f>
        <v>39619</v>
      </c>
      <c r="N23" s="10" t="str">
        <f>LOOKUP(WEEKDAY(M23,2),Vorlagen!$B$1:$B$7,Vorlagen!$C$1:$C$7)</f>
        <v>Fr</v>
      </c>
      <c r="O23" s="13"/>
      <c r="P23" s="9">
        <f>P22+1</f>
        <v>39649</v>
      </c>
      <c r="Q23" s="10" t="str">
        <f>LOOKUP(WEEKDAY(P23,2),Vorlagen!$B$1:$B$7,Vorlagen!$C$1:$C$7)</f>
        <v>So</v>
      </c>
      <c r="R23" s="11"/>
      <c r="S23" s="7">
        <f>S22+1</f>
        <v>39680</v>
      </c>
      <c r="T23" s="8" t="str">
        <f>LOOKUP(WEEKDAY(S23,2),Vorlagen!$B$1:$B$7,Vorlagen!$C$1:$C$7)</f>
        <v>Mi</v>
      </c>
      <c r="U23" s="12"/>
    </row>
    <row r="24" spans="1:21" s="3" customFormat="1" ht="27.75" customHeight="1">
      <c r="A24" s="9">
        <f>A23+1</f>
        <v>39499</v>
      </c>
      <c r="B24" s="10" t="str">
        <f>LOOKUP(WEEKDAY(A24,2),Vorlagen!$B$1:$B$7,Vorlagen!$C$1:$C$7)</f>
        <v>Do</v>
      </c>
      <c r="C24" s="16"/>
      <c r="D24" s="7">
        <f>D23+1</f>
        <v>39528</v>
      </c>
      <c r="E24" s="8" t="str">
        <f>LOOKUP(WEEKDAY(D24,2),Vorlagen!$B$1:$B$7,Vorlagen!$C$1:$C$7)</f>
        <v>Fr</v>
      </c>
      <c r="F24" s="8"/>
      <c r="G24" s="9">
        <f>G23+1</f>
        <v>39559</v>
      </c>
      <c r="H24" s="10" t="str">
        <f>LOOKUP(WEEKDAY(G24,2),Vorlagen!$B$1:$B$7,Vorlagen!$C$1:$C$7)</f>
        <v>Mo</v>
      </c>
      <c r="I24" s="10"/>
      <c r="J24" s="7">
        <f>J23+1</f>
        <v>39589</v>
      </c>
      <c r="K24" s="8" t="str">
        <f>LOOKUP(WEEKDAY(J24,2),Vorlagen!$B$1:$B$7,Vorlagen!$C$1:$C$7)</f>
        <v>Mi</v>
      </c>
      <c r="L24" s="8"/>
      <c r="M24" s="9">
        <f>M23+1</f>
        <v>39620</v>
      </c>
      <c r="N24" s="10" t="str">
        <f>LOOKUP(WEEKDAY(M24,2),Vorlagen!$B$1:$B$7,Vorlagen!$C$1:$C$7)</f>
        <v>Sa</v>
      </c>
      <c r="O24" s="13"/>
      <c r="P24" s="9">
        <f>P23+1</f>
        <v>39650</v>
      </c>
      <c r="Q24" s="10" t="str">
        <f>LOOKUP(WEEKDAY(P24,2),Vorlagen!$B$1:$B$7,Vorlagen!$C$1:$C$7)</f>
        <v>Mo</v>
      </c>
      <c r="R24" s="11"/>
      <c r="S24" s="7">
        <f>S23+1</f>
        <v>39681</v>
      </c>
      <c r="T24" s="8" t="str">
        <f>LOOKUP(WEEKDAY(S24,2),Vorlagen!$B$1:$B$7,Vorlagen!$C$1:$C$7)</f>
        <v>Do</v>
      </c>
      <c r="U24" s="12"/>
    </row>
    <row r="25" spans="1:21" s="3" customFormat="1" ht="27.75" customHeight="1">
      <c r="A25" s="9">
        <f>A24+1</f>
        <v>39500</v>
      </c>
      <c r="B25" s="10" t="str">
        <f>LOOKUP(WEEKDAY(A25,2),Vorlagen!$B$1:$B$7,Vorlagen!$C$1:$C$7)</f>
        <v>Fr</v>
      </c>
      <c r="C25" s="16"/>
      <c r="D25" s="7">
        <f>D24+1</f>
        <v>39529</v>
      </c>
      <c r="E25" s="8" t="str">
        <f>LOOKUP(WEEKDAY(D25,2),Vorlagen!$B$1:$B$7,Vorlagen!$C$1:$C$7)</f>
        <v>Sa</v>
      </c>
      <c r="F25" s="8"/>
      <c r="G25" s="9">
        <f>G24+1</f>
        <v>39560</v>
      </c>
      <c r="H25" s="10" t="str">
        <f>LOOKUP(WEEKDAY(G25,2),Vorlagen!$B$1:$B$7,Vorlagen!$C$1:$C$7)</f>
        <v>Di</v>
      </c>
      <c r="I25" s="10"/>
      <c r="J25" s="7">
        <f>J24+1</f>
        <v>39590</v>
      </c>
      <c r="K25" s="8" t="str">
        <f>LOOKUP(WEEKDAY(J25,2),Vorlagen!$B$1:$B$7,Vorlagen!$C$1:$C$7)</f>
        <v>Do</v>
      </c>
      <c r="L25" s="8"/>
      <c r="M25" s="9">
        <f>M24+1</f>
        <v>39621</v>
      </c>
      <c r="N25" s="10" t="str">
        <f>LOOKUP(WEEKDAY(M25,2),Vorlagen!$B$1:$B$7,Vorlagen!$C$1:$C$7)</f>
        <v>So</v>
      </c>
      <c r="O25" s="13"/>
      <c r="P25" s="9">
        <f>P24+1</f>
        <v>39651</v>
      </c>
      <c r="Q25" s="10" t="str">
        <f>LOOKUP(WEEKDAY(P25,2),Vorlagen!$B$1:$B$7,Vorlagen!$C$1:$C$7)</f>
        <v>Di</v>
      </c>
      <c r="R25" s="11"/>
      <c r="S25" s="7">
        <f>S24+1</f>
        <v>39682</v>
      </c>
      <c r="T25" s="8" t="str">
        <f>LOOKUP(WEEKDAY(S25,2),Vorlagen!$B$1:$B$7,Vorlagen!$C$1:$C$7)</f>
        <v>Fr</v>
      </c>
      <c r="U25" s="12"/>
    </row>
    <row r="26" spans="1:21" s="3" customFormat="1" ht="27.75" customHeight="1">
      <c r="A26" s="9">
        <f>A25+1</f>
        <v>39501</v>
      </c>
      <c r="B26" s="10" t="str">
        <f>LOOKUP(WEEKDAY(A26,2),Vorlagen!$B$1:$B$7,Vorlagen!$C$1:$C$7)</f>
        <v>Sa</v>
      </c>
      <c r="C26" s="16"/>
      <c r="D26" s="7">
        <f>D25+1</f>
        <v>39530</v>
      </c>
      <c r="E26" s="8" t="str">
        <f>LOOKUP(WEEKDAY(D26,2),Vorlagen!$B$1:$B$7,Vorlagen!$C$1:$C$7)</f>
        <v>So</v>
      </c>
      <c r="F26" s="8"/>
      <c r="G26" s="9">
        <f>G25+1</f>
        <v>39561</v>
      </c>
      <c r="H26" s="10" t="str">
        <f>LOOKUP(WEEKDAY(G26,2),Vorlagen!$B$1:$B$7,Vorlagen!$C$1:$C$7)</f>
        <v>Mi</v>
      </c>
      <c r="I26" s="10"/>
      <c r="J26" s="7">
        <f>J25+1</f>
        <v>39591</v>
      </c>
      <c r="K26" s="8" t="str">
        <f>LOOKUP(WEEKDAY(J26,2),Vorlagen!$B$1:$B$7,Vorlagen!$C$1:$C$7)</f>
        <v>Fr</v>
      </c>
      <c r="L26" s="8"/>
      <c r="M26" s="9">
        <f>M25+1</f>
        <v>39622</v>
      </c>
      <c r="N26" s="10" t="str">
        <f>LOOKUP(WEEKDAY(M26,2),Vorlagen!$B$1:$B$7,Vorlagen!$C$1:$C$7)</f>
        <v>Mo</v>
      </c>
      <c r="O26" s="13"/>
      <c r="P26" s="9">
        <f>P25+1</f>
        <v>39652</v>
      </c>
      <c r="Q26" s="10" t="str">
        <f>LOOKUP(WEEKDAY(P26,2),Vorlagen!$B$1:$B$7,Vorlagen!$C$1:$C$7)</f>
        <v>Mi</v>
      </c>
      <c r="R26" s="11"/>
      <c r="S26" s="7">
        <f>S25+1</f>
        <v>39683</v>
      </c>
      <c r="T26" s="8" t="str">
        <f>LOOKUP(WEEKDAY(S26,2),Vorlagen!$B$1:$B$7,Vorlagen!$C$1:$C$7)</f>
        <v>Sa</v>
      </c>
      <c r="U26" s="12"/>
    </row>
    <row r="27" spans="1:21" s="3" customFormat="1" ht="27.75" customHeight="1">
      <c r="A27" s="9">
        <f>A26+1</f>
        <v>39502</v>
      </c>
      <c r="B27" s="10" t="str">
        <f>LOOKUP(WEEKDAY(A27,2),Vorlagen!$B$1:$B$7,Vorlagen!$C$1:$C$7)</f>
        <v>So</v>
      </c>
      <c r="C27" s="16"/>
      <c r="D27" s="7">
        <f>D26+1</f>
        <v>39531</v>
      </c>
      <c r="E27" s="8" t="str">
        <f>LOOKUP(WEEKDAY(D27,2),Vorlagen!$B$1:$B$7,Vorlagen!$C$1:$C$7)</f>
        <v>Mo</v>
      </c>
      <c r="F27" s="8"/>
      <c r="G27" s="9">
        <f>G26+1</f>
        <v>39562</v>
      </c>
      <c r="H27" s="10" t="str">
        <f>LOOKUP(WEEKDAY(G27,2),Vorlagen!$B$1:$B$7,Vorlagen!$C$1:$C$7)</f>
        <v>Do</v>
      </c>
      <c r="I27" s="10"/>
      <c r="J27" s="7">
        <f>J26+1</f>
        <v>39592</v>
      </c>
      <c r="K27" s="8" t="str">
        <f>LOOKUP(WEEKDAY(J27,2),Vorlagen!$B$1:$B$7,Vorlagen!$C$1:$C$7)</f>
        <v>Sa</v>
      </c>
      <c r="L27" s="8"/>
      <c r="M27" s="9">
        <f>M26+1</f>
        <v>39623</v>
      </c>
      <c r="N27" s="10" t="str">
        <f>LOOKUP(WEEKDAY(M27,2),Vorlagen!$B$1:$B$7,Vorlagen!$C$1:$C$7)</f>
        <v>Di</v>
      </c>
      <c r="O27" s="13"/>
      <c r="P27" s="9">
        <f>P26+1</f>
        <v>39653</v>
      </c>
      <c r="Q27" s="10" t="str">
        <f>LOOKUP(WEEKDAY(P27,2),Vorlagen!$B$1:$B$7,Vorlagen!$C$1:$C$7)</f>
        <v>Do</v>
      </c>
      <c r="R27" s="11"/>
      <c r="S27" s="7">
        <f>S26+1</f>
        <v>39684</v>
      </c>
      <c r="T27" s="8" t="str">
        <f>LOOKUP(WEEKDAY(S27,2),Vorlagen!$B$1:$B$7,Vorlagen!$C$1:$C$7)</f>
        <v>So</v>
      </c>
      <c r="U27" s="12"/>
    </row>
    <row r="28" spans="1:21" s="3" customFormat="1" ht="27.75" customHeight="1">
      <c r="A28" s="9">
        <f>A27+1</f>
        <v>39503</v>
      </c>
      <c r="B28" s="10" t="str">
        <f>LOOKUP(WEEKDAY(A28,2),Vorlagen!$B$1:$B$7,Vorlagen!$C$1:$C$7)</f>
        <v>Mo</v>
      </c>
      <c r="C28" s="11"/>
      <c r="D28" s="7">
        <f>D27+1</f>
        <v>39532</v>
      </c>
      <c r="E28" s="8" t="str">
        <f>LOOKUP(WEEKDAY(D28,2),Vorlagen!$B$1:$B$7,Vorlagen!$C$1:$C$7)</f>
        <v>Di</v>
      </c>
      <c r="F28" s="8"/>
      <c r="G28" s="9">
        <f>G27+1</f>
        <v>39563</v>
      </c>
      <c r="H28" s="10" t="str">
        <f>LOOKUP(WEEKDAY(G28,2),Vorlagen!$B$1:$B$7,Vorlagen!$C$1:$C$7)</f>
        <v>Fr</v>
      </c>
      <c r="I28" s="10"/>
      <c r="J28" s="7">
        <f>J27+1</f>
        <v>39593</v>
      </c>
      <c r="K28" s="8" t="str">
        <f>LOOKUP(WEEKDAY(J28,2),Vorlagen!$B$1:$B$7,Vorlagen!$C$1:$C$7)</f>
        <v>So</v>
      </c>
      <c r="L28" s="8"/>
      <c r="M28" s="9">
        <f>M27+1</f>
        <v>39624</v>
      </c>
      <c r="N28" s="10" t="str">
        <f>LOOKUP(WEEKDAY(M28,2),Vorlagen!$B$1:$B$7,Vorlagen!$C$1:$C$7)</f>
        <v>Mi</v>
      </c>
      <c r="O28" s="13"/>
      <c r="P28" s="9">
        <f>P27+1</f>
        <v>39654</v>
      </c>
      <c r="Q28" s="10" t="str">
        <f>LOOKUP(WEEKDAY(P28,2),Vorlagen!$B$1:$B$7,Vorlagen!$C$1:$C$7)</f>
        <v>Fr</v>
      </c>
      <c r="R28" s="11"/>
      <c r="S28" s="7">
        <f>S27+1</f>
        <v>39685</v>
      </c>
      <c r="T28" s="8" t="str">
        <f>LOOKUP(WEEKDAY(S28,2),Vorlagen!$B$1:$B$7,Vorlagen!$C$1:$C$7)</f>
        <v>Mo</v>
      </c>
      <c r="U28" s="12"/>
    </row>
    <row r="29" spans="1:21" s="3" customFormat="1" ht="27.75" customHeight="1">
      <c r="A29" s="9">
        <f>A28+1</f>
        <v>39504</v>
      </c>
      <c r="B29" s="10" t="str">
        <f>LOOKUP(WEEKDAY(A29,2),Vorlagen!$B$1:$B$7,Vorlagen!$C$1:$C$7)</f>
        <v>Di</v>
      </c>
      <c r="C29" s="11"/>
      <c r="D29" s="7">
        <f>D28+1</f>
        <v>39533</v>
      </c>
      <c r="E29" s="8" t="str">
        <f>LOOKUP(WEEKDAY(D29,2),Vorlagen!$B$1:$B$7,Vorlagen!$C$1:$C$7)</f>
        <v>Mi</v>
      </c>
      <c r="F29" s="8"/>
      <c r="G29" s="9">
        <f>G28+1</f>
        <v>39564</v>
      </c>
      <c r="H29" s="10" t="str">
        <f>LOOKUP(WEEKDAY(G29,2),Vorlagen!$B$1:$B$7,Vorlagen!$C$1:$C$7)</f>
        <v>Sa</v>
      </c>
      <c r="I29" s="10"/>
      <c r="J29" s="9">
        <f>J28+1</f>
        <v>39594</v>
      </c>
      <c r="K29" s="10" t="str">
        <f>LOOKUP(WEEKDAY(J29,2),Vorlagen!$B$1:$B$7,Vorlagen!$C$1:$C$7)</f>
        <v>Mo</v>
      </c>
      <c r="L29" s="13"/>
      <c r="M29" s="9">
        <f>M28+1</f>
        <v>39625</v>
      </c>
      <c r="N29" s="10" t="str">
        <f>LOOKUP(WEEKDAY(M29,2),Vorlagen!$B$1:$B$7,Vorlagen!$C$1:$C$7)</f>
        <v>Do</v>
      </c>
      <c r="O29" s="13"/>
      <c r="P29" s="9">
        <f>P28+1</f>
        <v>39655</v>
      </c>
      <c r="Q29" s="10" t="str">
        <f>LOOKUP(WEEKDAY(P29,2),Vorlagen!$B$1:$B$7,Vorlagen!$C$1:$C$7)</f>
        <v>Sa</v>
      </c>
      <c r="R29" s="11"/>
      <c r="S29" s="7">
        <f>S28+1</f>
        <v>39686</v>
      </c>
      <c r="T29" s="8" t="str">
        <f>LOOKUP(WEEKDAY(S29,2),Vorlagen!$B$1:$B$7,Vorlagen!$C$1:$C$7)</f>
        <v>Di</v>
      </c>
      <c r="U29" s="12"/>
    </row>
    <row r="30" spans="1:21" s="3" customFormat="1" ht="27.75" customHeight="1">
      <c r="A30" s="9">
        <f>A29+1</f>
        <v>39505</v>
      </c>
      <c r="B30" s="10" t="str">
        <f>LOOKUP(WEEKDAY(A30,2),Vorlagen!$B$1:$B$7,Vorlagen!$C$1:$C$7)</f>
        <v>Mi</v>
      </c>
      <c r="C30" s="11"/>
      <c r="D30" s="7">
        <f>D29+1</f>
        <v>39534</v>
      </c>
      <c r="E30" s="8" t="str">
        <f>LOOKUP(WEEKDAY(D30,2),Vorlagen!$B$1:$B$7,Vorlagen!$C$1:$C$7)</f>
        <v>Do</v>
      </c>
      <c r="F30" s="8"/>
      <c r="G30" s="9">
        <f>G29+1</f>
        <v>39565</v>
      </c>
      <c r="H30" s="10" t="str">
        <f>LOOKUP(WEEKDAY(G30,2),Vorlagen!$B$1:$B$7,Vorlagen!$C$1:$C$7)</f>
        <v>So</v>
      </c>
      <c r="I30" s="10"/>
      <c r="J30" s="9">
        <f>J29+1</f>
        <v>39595</v>
      </c>
      <c r="K30" s="10" t="str">
        <f>LOOKUP(WEEKDAY(J30,2),Vorlagen!$B$1:$B$7,Vorlagen!$C$1:$C$7)</f>
        <v>Di</v>
      </c>
      <c r="L30" s="13"/>
      <c r="M30" s="9">
        <f>M29+1</f>
        <v>39626</v>
      </c>
      <c r="N30" s="10" t="str">
        <f>LOOKUP(WEEKDAY(M30,2),Vorlagen!$B$1:$B$7,Vorlagen!$C$1:$C$7)</f>
        <v>Fr</v>
      </c>
      <c r="O30" s="13"/>
      <c r="P30" s="9">
        <f>P29+1</f>
        <v>39656</v>
      </c>
      <c r="Q30" s="10" t="str">
        <f>LOOKUP(WEEKDAY(P30,2),Vorlagen!$B$1:$B$7,Vorlagen!$C$1:$C$7)</f>
        <v>So</v>
      </c>
      <c r="R30" s="11"/>
      <c r="S30" s="7">
        <f>S29+1</f>
        <v>39687</v>
      </c>
      <c r="T30" s="8" t="str">
        <f>LOOKUP(WEEKDAY(S30,2),Vorlagen!$B$1:$B$7,Vorlagen!$C$1:$C$7)</f>
        <v>Mi</v>
      </c>
      <c r="U30" s="12"/>
    </row>
    <row r="31" spans="1:21" s="3" customFormat="1" ht="27.75" customHeight="1">
      <c r="A31" s="9">
        <f>A30+1</f>
        <v>39506</v>
      </c>
      <c r="B31" s="10" t="str">
        <f>LOOKUP(WEEKDAY(A31,2),Vorlagen!$B$1:$B$7,Vorlagen!$C$1:$C$7)</f>
        <v>Do</v>
      </c>
      <c r="C31" s="11"/>
      <c r="D31" s="7">
        <f>D30+1</f>
        <v>39535</v>
      </c>
      <c r="E31" s="8" t="str">
        <f>LOOKUP(WEEKDAY(D31,2),Vorlagen!$B$1:$B$7,Vorlagen!$C$1:$C$7)</f>
        <v>Fr</v>
      </c>
      <c r="F31" s="8"/>
      <c r="G31" s="9">
        <f>G30+1</f>
        <v>39566</v>
      </c>
      <c r="H31" s="10" t="str">
        <f>LOOKUP(WEEKDAY(G31,2),Vorlagen!$B$1:$B$7,Vorlagen!$C$1:$C$7)</f>
        <v>Mo</v>
      </c>
      <c r="I31" s="10"/>
      <c r="J31" s="15">
        <f>J30+1</f>
        <v>39596</v>
      </c>
      <c r="K31" s="13" t="str">
        <f>LOOKUP(WEEKDAY(J31,2),Vorlagen!$B$1:$B$7,Vorlagen!$C$1:$C$7)</f>
        <v>Mi</v>
      </c>
      <c r="L31" s="13"/>
      <c r="M31" s="9">
        <f>M30+1</f>
        <v>39627</v>
      </c>
      <c r="N31" s="10" t="str">
        <f>LOOKUP(WEEKDAY(M31,2),Vorlagen!$B$1:$B$7,Vorlagen!$C$1:$C$7)</f>
        <v>Sa</v>
      </c>
      <c r="O31" s="13"/>
      <c r="P31" s="9">
        <f>P30+1</f>
        <v>39657</v>
      </c>
      <c r="Q31" s="10" t="str">
        <f>LOOKUP(WEEKDAY(P31,2),Vorlagen!$B$1:$B$7,Vorlagen!$C$1:$C$7)</f>
        <v>Mo</v>
      </c>
      <c r="R31" s="11"/>
      <c r="S31" s="7">
        <f>S30+1</f>
        <v>39688</v>
      </c>
      <c r="T31" s="8" t="str">
        <f>LOOKUP(WEEKDAY(S31,2),Vorlagen!$B$1:$B$7,Vorlagen!$C$1:$C$7)</f>
        <v>Do</v>
      </c>
      <c r="U31" s="12"/>
    </row>
    <row r="32" spans="1:21" s="3" customFormat="1" ht="27.75" customHeight="1">
      <c r="A32" s="9">
        <f>A31+1</f>
        <v>39507</v>
      </c>
      <c r="B32" s="10" t="str">
        <f>LOOKUP(WEEKDAY(A32,2),Vorlagen!$B$1:$B$7,Vorlagen!$C$1:$C$7)</f>
        <v>Fr</v>
      </c>
      <c r="C32" s="11"/>
      <c r="D32" s="7">
        <f>D31+1</f>
        <v>39536</v>
      </c>
      <c r="E32" s="8" t="str">
        <f>LOOKUP(WEEKDAY(D32,2),Vorlagen!$B$1:$B$7,Vorlagen!$C$1:$C$7)</f>
        <v>Sa</v>
      </c>
      <c r="F32" s="8"/>
      <c r="G32" s="9">
        <f>G31+1</f>
        <v>39567</v>
      </c>
      <c r="H32" s="10" t="str">
        <f>LOOKUP(WEEKDAY(G32,2),Vorlagen!$B$1:$B$7,Vorlagen!$C$1:$C$7)</f>
        <v>Di</v>
      </c>
      <c r="I32" s="10"/>
      <c r="J32" s="15">
        <f>J31+1</f>
        <v>39597</v>
      </c>
      <c r="K32" s="13" t="str">
        <f>LOOKUP(WEEKDAY(J32,2),Vorlagen!$B$1:$B$7,Vorlagen!$C$1:$C$7)</f>
        <v>Do</v>
      </c>
      <c r="L32" s="13"/>
      <c r="M32" s="9">
        <f>M31+1</f>
        <v>39628</v>
      </c>
      <c r="N32" s="10" t="str">
        <f>LOOKUP(WEEKDAY(M32,2),Vorlagen!$B$1:$B$7,Vorlagen!$C$1:$C$7)</f>
        <v>So</v>
      </c>
      <c r="O32" s="13"/>
      <c r="P32" s="9">
        <f>P31+1</f>
        <v>39658</v>
      </c>
      <c r="Q32" s="10" t="str">
        <f>LOOKUP(WEEKDAY(P32,2),Vorlagen!$B$1:$B$7,Vorlagen!$C$1:$C$7)</f>
        <v>Di</v>
      </c>
      <c r="R32" s="11"/>
      <c r="S32" s="7">
        <f>S31+1</f>
        <v>39689</v>
      </c>
      <c r="T32" s="8" t="str">
        <f>LOOKUP(WEEKDAY(S32,2),Vorlagen!$B$1:$B$7,Vorlagen!$C$1:$C$7)</f>
        <v>Fr</v>
      </c>
      <c r="U32" s="12"/>
    </row>
    <row r="33" spans="1:21" s="3" customFormat="1" ht="27.75" customHeight="1">
      <c r="A33" s="9"/>
      <c r="B33" s="10"/>
      <c r="C33" s="18"/>
      <c r="D33" s="7">
        <f>D32+1</f>
        <v>39537</v>
      </c>
      <c r="E33" s="8" t="str">
        <f>LOOKUP(WEEKDAY(D33,2),Vorlagen!$B$1:$B$7,Vorlagen!$C$1:$C$7)</f>
        <v>So</v>
      </c>
      <c r="F33" s="8"/>
      <c r="G33" s="9">
        <f>G32+1</f>
        <v>39568</v>
      </c>
      <c r="H33" s="10" t="str">
        <f>LOOKUP(WEEKDAY(G33,2),Vorlagen!$B$1:$B$7,Vorlagen!$C$1:$C$7)</f>
        <v>Mi</v>
      </c>
      <c r="I33" s="10"/>
      <c r="J33" s="15">
        <f>J32+1</f>
        <v>39598</v>
      </c>
      <c r="K33" s="13" t="str">
        <f>LOOKUP(WEEKDAY(J33,2),Vorlagen!$B$1:$B$7,Vorlagen!$C$1:$C$7)</f>
        <v>Fr</v>
      </c>
      <c r="L33" s="13"/>
      <c r="M33" s="9">
        <f>M32+1</f>
        <v>39629</v>
      </c>
      <c r="N33" s="10" t="str">
        <f>LOOKUP(WEEKDAY(M33,2),Vorlagen!$B$1:$B$7,Vorlagen!$C$1:$C$7)</f>
        <v>Mo</v>
      </c>
      <c r="O33" s="13"/>
      <c r="P33" s="15">
        <f>P32+1</f>
        <v>39659</v>
      </c>
      <c r="Q33" s="13" t="str">
        <f>LOOKUP(WEEKDAY(P33,2),Vorlagen!$B$1:$B$7,Vorlagen!$C$1:$C$7)</f>
        <v>Mi</v>
      </c>
      <c r="R33" s="16"/>
      <c r="S33" s="7">
        <f>S32+1</f>
        <v>39690</v>
      </c>
      <c r="T33" s="8" t="str">
        <f>LOOKUP(WEEKDAY(S33,2),Vorlagen!$B$1:$B$7,Vorlagen!$C$1:$C$7)</f>
        <v>Sa</v>
      </c>
      <c r="U33" s="12"/>
    </row>
    <row r="34" spans="1:21" s="3" customFormat="1" ht="27.75" customHeight="1">
      <c r="A34" s="9"/>
      <c r="B34" s="10"/>
      <c r="C34" s="18"/>
      <c r="D34" s="9">
        <f>D33+1</f>
        <v>39538</v>
      </c>
      <c r="E34" s="10" t="str">
        <f>LOOKUP(WEEKDAY(D34,2),Vorlagen!$B$1:$B$7,Vorlagen!$C$1:$C$7)</f>
        <v>Mo</v>
      </c>
      <c r="F34" s="10"/>
      <c r="G34" s="17"/>
      <c r="H34" s="14"/>
      <c r="I34" s="18"/>
      <c r="J34" s="15">
        <f>J33+1</f>
        <v>39599</v>
      </c>
      <c r="K34" s="13" t="str">
        <f>LOOKUP(WEEKDAY(J34,2),Vorlagen!$B$1:$B$7,Vorlagen!$C$1:$C$7)</f>
        <v>Sa</v>
      </c>
      <c r="L34" s="13"/>
      <c r="M34" s="9"/>
      <c r="N34" s="10"/>
      <c r="O34" s="13"/>
      <c r="P34" s="15">
        <f>P33+1</f>
        <v>39660</v>
      </c>
      <c r="Q34" s="13" t="str">
        <f>LOOKUP(WEEKDAY(P34,2),Vorlagen!$B$1:$B$7,Vorlagen!$C$1:$C$7)</f>
        <v>Do</v>
      </c>
      <c r="R34" s="16"/>
      <c r="S34" s="7">
        <f>S33+1</f>
        <v>39691</v>
      </c>
      <c r="T34" s="8" t="str">
        <f>LOOKUP(WEEKDAY(S34,2),Vorlagen!$B$1:$B$7,Vorlagen!$C$1:$C$7)</f>
        <v>So</v>
      </c>
      <c r="U34" s="12"/>
    </row>
    <row r="35" spans="1:21" s="21" customFormat="1" ht="27.75" customHeight="1">
      <c r="A35" s="9"/>
      <c r="B35" s="10"/>
      <c r="C35" s="26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8"/>
      <c r="P35" s="30">
        <f>P34+1</f>
        <v>39661</v>
      </c>
      <c r="Q35" s="13" t="str">
        <f>LOOKUP(WEEKDAY(P35,2),Vorlagen!$B$1:$B$7,Vorlagen!$C$1:$C$7)</f>
        <v>Fr</v>
      </c>
      <c r="R35" s="16"/>
      <c r="S35" s="28"/>
      <c r="T35" s="28"/>
      <c r="U35" s="29"/>
    </row>
    <row r="36" spans="1:21" ht="12.75">
      <c r="A36" s="31" t="s">
        <v>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mergeCells count="9">
    <mergeCell ref="A1:U1"/>
    <mergeCell ref="A3:C3"/>
    <mergeCell ref="D3:F3"/>
    <mergeCell ref="G3:I3"/>
    <mergeCell ref="J3:L3"/>
    <mergeCell ref="M3:O3"/>
    <mergeCell ref="P3:R3"/>
    <mergeCell ref="S3:U3"/>
    <mergeCell ref="A36:U36"/>
  </mergeCells>
  <conditionalFormatting sqref="C4:C32">
    <cfRule type="expression" priority="1" dxfId="0" stopIfTrue="1">
      <formula>OR(WEEKDAY(A4,2)=6,WEEKDAY(A4,2)=7)</formula>
    </cfRule>
  </conditionalFormatting>
  <conditionalFormatting sqref="A4:A32 D4:D34 G4:G33 J4:J34 M4:M33 P4:P35 S4:S34">
    <cfRule type="expression" priority="2" dxfId="0" stopIfTrue="1">
      <formula>OR(WEEKDAY(A4,2)=6,WEEKDAY(A4,2)=7)</formula>
    </cfRule>
  </conditionalFormatting>
  <conditionalFormatting sqref="B4:B32 E4:E34 H4:H33 K4:K34 N4:N33 Q4:Q35 T4:T34">
    <cfRule type="expression" priority="3" dxfId="0" stopIfTrue="1">
      <formula>OR(WEEKDAY(A4,2)=6,WEEKDAY(A4,2)=7)</formula>
    </cfRule>
  </conditionalFormatting>
  <conditionalFormatting sqref="F4:F34 I4:I33 L4:L34 O4:O33 R4:R35 U4:U34">
    <cfRule type="expression" priority="4" dxfId="0" stopIfTrue="1">
      <formula>OR(WEEKDAY(D4,2)=6,WEEKDAY(D4,2)=7)</formula>
    </cfRule>
  </conditionalFormatting>
  <printOptions/>
  <pageMargins left="0.5902777777777778" right="0.5902777777777778" top="0.47222222222222227" bottom="0.39375" header="0.5118055555555556" footer="0.5118055555555556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" sqref="A1"/>
    </sheetView>
  </sheetViews>
  <sheetFormatPr defaultColWidth="11.421875" defaultRowHeight="12.75"/>
  <cols>
    <col min="1" max="1" width="0" style="1" hidden="1" customWidth="1"/>
    <col min="2" max="3" width="0" style="0" hidden="1" customWidth="1"/>
    <col min="4" max="4" width="4.140625" style="1" customWidth="1"/>
    <col min="5" max="5" width="4.140625" style="0" customWidth="1"/>
    <col min="6" max="6" width="14.421875" style="0" customWidth="1"/>
    <col min="7" max="7" width="4.140625" style="1" customWidth="1"/>
    <col min="8" max="8" width="4.140625" style="0" customWidth="1"/>
    <col min="9" max="9" width="14.421875" style="0" customWidth="1"/>
    <col min="10" max="10" width="4.140625" style="1" customWidth="1"/>
    <col min="11" max="11" width="4.140625" style="0" customWidth="1"/>
    <col min="12" max="12" width="14.421875" style="0" customWidth="1"/>
    <col min="13" max="14" width="4.140625" style="0" customWidth="1"/>
    <col min="15" max="15" width="14.421875" style="0" customWidth="1"/>
    <col min="16" max="17" width="4.140625" style="0" customWidth="1"/>
    <col min="18" max="18" width="14.421875" style="0" customWidth="1"/>
  </cols>
  <sheetData>
    <row r="1" spans="1:18" s="3" customFormat="1" ht="18" customHeight="1">
      <c r="A1"/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0" s="3" customFormat="1" ht="12.75">
      <c r="A2" s="4"/>
      <c r="D2" s="4"/>
      <c r="G2" s="4"/>
      <c r="J2" s="4"/>
    </row>
    <row r="3" spans="1:18" s="6" customFormat="1" ht="15" customHeight="1">
      <c r="A3" s="5">
        <v>38961</v>
      </c>
      <c r="B3" s="5"/>
      <c r="C3" s="5"/>
      <c r="D3" s="5">
        <f>A3+30</f>
        <v>38991</v>
      </c>
      <c r="E3" s="5"/>
      <c r="F3" s="5"/>
      <c r="G3" s="5">
        <f>D3+31</f>
        <v>39022</v>
      </c>
      <c r="H3" s="5"/>
      <c r="I3" s="5"/>
      <c r="J3" s="5">
        <f>G3+30</f>
        <v>39052</v>
      </c>
      <c r="K3" s="5"/>
      <c r="L3" s="5"/>
      <c r="M3" s="5">
        <f>J3+31</f>
        <v>39083</v>
      </c>
      <c r="N3" s="5"/>
      <c r="O3" s="5"/>
      <c r="P3" s="5">
        <f>M3+31</f>
        <v>39114</v>
      </c>
      <c r="Q3" s="5"/>
      <c r="R3" s="5"/>
    </row>
    <row r="4" spans="1:18" s="3" customFormat="1" ht="27.75" customHeight="1">
      <c r="A4" s="7">
        <v>39326</v>
      </c>
      <c r="B4" s="8" t="str">
        <f>LOOKUP(WEEKDAY(A4,2),Vorlagen!$B$1:$B$7,Vorlagen!$C$1:$C$7)</f>
        <v>Sa</v>
      </c>
      <c r="C4" s="8"/>
      <c r="D4" s="9">
        <v>39356</v>
      </c>
      <c r="E4" s="10" t="str">
        <f>LOOKUP(WEEKDAY(D4,2),Vorlagen!$B$1:$B$7,Vorlagen!$C$1:$C$7)</f>
        <v>Mo</v>
      </c>
      <c r="F4" s="10"/>
      <c r="G4" s="7">
        <f>D4+31</f>
        <v>39387</v>
      </c>
      <c r="H4" s="8" t="str">
        <f>LOOKUP(WEEKDAY(G4,2),Vorlagen!$B$1:$B$7,Vorlagen!$C$1:$C$7)</f>
        <v>Do</v>
      </c>
      <c r="I4" s="8"/>
      <c r="J4" s="9">
        <f>G4+30</f>
        <v>39417</v>
      </c>
      <c r="K4" s="10" t="str">
        <f>LOOKUP(WEEKDAY(J4,2),Vorlagen!$B$1:$B$7,Vorlagen!$C$1:$C$7)</f>
        <v>Sa</v>
      </c>
      <c r="L4" s="10"/>
      <c r="M4" s="7">
        <f>J4+31</f>
        <v>39448</v>
      </c>
      <c r="N4" s="8" t="str">
        <f>LOOKUP(WEEKDAY(M4,2),Vorlagen!$B$1:$B$7,Vorlagen!$C$1:$C$7)</f>
        <v>Di</v>
      </c>
      <c r="O4" s="8"/>
      <c r="P4" s="9">
        <f>M4+31</f>
        <v>39479</v>
      </c>
      <c r="Q4" s="10" t="str">
        <f>LOOKUP(WEEKDAY(P4,2),Vorlagen!$B$1:$B$7,Vorlagen!$C$1:$C$7)</f>
        <v>Fr</v>
      </c>
      <c r="R4" s="11"/>
    </row>
    <row r="5" spans="1:18" s="3" customFormat="1" ht="27.75" customHeight="1">
      <c r="A5" s="7">
        <f>A4+1</f>
        <v>39327</v>
      </c>
      <c r="B5" s="8" t="str">
        <f>LOOKUP(WEEKDAY(A5,2),Vorlagen!$B$1:$B$7,Vorlagen!$C$1:$C$7)</f>
        <v>So</v>
      </c>
      <c r="C5" s="8"/>
      <c r="D5" s="9">
        <f>D4+1</f>
        <v>39357</v>
      </c>
      <c r="E5" s="10" t="str">
        <f>LOOKUP(WEEKDAY(D5,2),Vorlagen!$B$1:$B$7,Vorlagen!$C$1:$C$7)</f>
        <v>Di</v>
      </c>
      <c r="F5" s="10"/>
      <c r="G5" s="7">
        <f>G4+1</f>
        <v>39388</v>
      </c>
      <c r="H5" s="8" t="str">
        <f>LOOKUP(WEEKDAY(G5,2),Vorlagen!$B$1:$B$7,Vorlagen!$C$1:$C$7)</f>
        <v>Fr</v>
      </c>
      <c r="I5" s="8"/>
      <c r="J5" s="9">
        <f>J4+1</f>
        <v>39418</v>
      </c>
      <c r="K5" s="10" t="str">
        <f>LOOKUP(WEEKDAY(J5,2),Vorlagen!$B$1:$B$7,Vorlagen!$C$1:$C$7)</f>
        <v>So</v>
      </c>
      <c r="L5" s="10"/>
      <c r="M5" s="7">
        <f>M4+1</f>
        <v>39449</v>
      </c>
      <c r="N5" s="8" t="str">
        <f>LOOKUP(WEEKDAY(M5,2),Vorlagen!$B$1:$B$7,Vorlagen!$C$1:$C$7)</f>
        <v>Mi</v>
      </c>
      <c r="O5" s="8"/>
      <c r="P5" s="9">
        <f>P4+1</f>
        <v>39480</v>
      </c>
      <c r="Q5" s="10" t="str">
        <f>LOOKUP(WEEKDAY(P5,2),Vorlagen!$B$1:$B$7,Vorlagen!$C$1:$C$7)</f>
        <v>Sa</v>
      </c>
      <c r="R5" s="11"/>
    </row>
    <row r="6" spans="1:18" s="3" customFormat="1" ht="27.75" customHeight="1">
      <c r="A6" s="7">
        <f>A5+1</f>
        <v>39328</v>
      </c>
      <c r="B6" s="8" t="str">
        <f>LOOKUP(WEEKDAY(A6,2),Vorlagen!$B$1:$B$7,Vorlagen!$C$1:$C$7)</f>
        <v>Mo</v>
      </c>
      <c r="C6" s="8"/>
      <c r="D6" s="7">
        <f>D5+1</f>
        <v>39358</v>
      </c>
      <c r="E6" s="8" t="str">
        <f>LOOKUP(WEEKDAY(D6,2),Vorlagen!$B$1:$B$7,Vorlagen!$C$1:$C$7)</f>
        <v>Mi</v>
      </c>
      <c r="F6" s="8"/>
      <c r="G6" s="7">
        <f>G5+1</f>
        <v>39389</v>
      </c>
      <c r="H6" s="8" t="str">
        <f>LOOKUP(WEEKDAY(G6,2),Vorlagen!$B$1:$B$7,Vorlagen!$C$1:$C$7)</f>
        <v>Sa</v>
      </c>
      <c r="I6" s="8"/>
      <c r="J6" s="9">
        <f>J5+1</f>
        <v>39419</v>
      </c>
      <c r="K6" s="10" t="str">
        <f>LOOKUP(WEEKDAY(J6,2),Vorlagen!$B$1:$B$7,Vorlagen!$C$1:$C$7)</f>
        <v>Mo</v>
      </c>
      <c r="L6" s="10"/>
      <c r="M6" s="7">
        <f>M5+1</f>
        <v>39450</v>
      </c>
      <c r="N6" s="8" t="str">
        <f>LOOKUP(WEEKDAY(M6,2),Vorlagen!$B$1:$B$7,Vorlagen!$C$1:$C$7)</f>
        <v>Do</v>
      </c>
      <c r="O6" s="8"/>
      <c r="P6" s="9">
        <f>P5+1</f>
        <v>39481</v>
      </c>
      <c r="Q6" s="10" t="str">
        <f>LOOKUP(WEEKDAY(P6,2),Vorlagen!$B$1:$B$7,Vorlagen!$C$1:$C$7)</f>
        <v>So</v>
      </c>
      <c r="R6" s="11"/>
    </row>
    <row r="7" spans="1:18" s="3" customFormat="1" ht="27.75" customHeight="1">
      <c r="A7" s="7">
        <f>A6+1</f>
        <v>39329</v>
      </c>
      <c r="B7" s="8" t="str">
        <f>LOOKUP(WEEKDAY(A7,2),Vorlagen!$B$1:$B$7,Vorlagen!$C$1:$C$7)</f>
        <v>Di</v>
      </c>
      <c r="C7" s="8"/>
      <c r="D7" s="9">
        <f>D6+1</f>
        <v>39359</v>
      </c>
      <c r="E7" s="10" t="str">
        <f>LOOKUP(WEEKDAY(D7,2),Vorlagen!$B$1:$B$7,Vorlagen!$C$1:$C$7)</f>
        <v>Do</v>
      </c>
      <c r="F7" s="10"/>
      <c r="G7" s="9">
        <f>G6+1</f>
        <v>39390</v>
      </c>
      <c r="H7" s="10" t="str">
        <f>LOOKUP(WEEKDAY(G7,2),Vorlagen!$B$1:$B$7,Vorlagen!$C$1:$C$7)</f>
        <v>So</v>
      </c>
      <c r="I7" s="8"/>
      <c r="J7" s="9">
        <f>J6+1</f>
        <v>39420</v>
      </c>
      <c r="K7" s="10" t="str">
        <f>LOOKUP(WEEKDAY(J7,2),Vorlagen!$B$1:$B$7,Vorlagen!$C$1:$C$7)</f>
        <v>Di</v>
      </c>
      <c r="L7" s="10"/>
      <c r="M7" s="7">
        <f>M6+1</f>
        <v>39451</v>
      </c>
      <c r="N7" s="8" t="str">
        <f>LOOKUP(WEEKDAY(M7,2),Vorlagen!$B$1:$B$7,Vorlagen!$C$1:$C$7)</f>
        <v>Fr</v>
      </c>
      <c r="O7" s="8"/>
      <c r="P7" s="7">
        <f>P6+1</f>
        <v>39482</v>
      </c>
      <c r="Q7" s="8" t="str">
        <f>LOOKUP(WEEKDAY(P7,2),Vorlagen!$B$1:$B$7,Vorlagen!$C$1:$C$7)</f>
        <v>Mo</v>
      </c>
      <c r="R7" s="12"/>
    </row>
    <row r="8" spans="1:18" s="3" customFormat="1" ht="27.75" customHeight="1">
      <c r="A8" s="7">
        <f>A7+1</f>
        <v>39330</v>
      </c>
      <c r="B8" s="8" t="str">
        <f>LOOKUP(WEEKDAY(A8,2),Vorlagen!$B$1:$B$7,Vorlagen!$C$1:$C$7)</f>
        <v>Mi</v>
      </c>
      <c r="C8" s="8"/>
      <c r="D8" s="9">
        <f>D7+1</f>
        <v>39360</v>
      </c>
      <c r="E8" s="10" t="str">
        <f>LOOKUP(WEEKDAY(D8,2),Vorlagen!$B$1:$B$7,Vorlagen!$C$1:$C$7)</f>
        <v>Fr</v>
      </c>
      <c r="F8" s="10"/>
      <c r="G8" s="9">
        <f>G7+1</f>
        <v>39391</v>
      </c>
      <c r="H8" s="10" t="str">
        <f>LOOKUP(WEEKDAY(G8,2),Vorlagen!$B$1:$B$7,Vorlagen!$C$1:$C$7)</f>
        <v>Mo</v>
      </c>
      <c r="I8" s="13"/>
      <c r="J8" s="9">
        <f>J7+1</f>
        <v>39421</v>
      </c>
      <c r="K8" s="10" t="str">
        <f>LOOKUP(WEEKDAY(J8,2),Vorlagen!$B$1:$B$7,Vorlagen!$C$1:$C$7)</f>
        <v>Mi</v>
      </c>
      <c r="L8" s="10"/>
      <c r="M8" s="7">
        <f>M7+1</f>
        <v>39452</v>
      </c>
      <c r="N8" s="8" t="str">
        <f>LOOKUP(WEEKDAY(M8,2),Vorlagen!$B$1:$B$7,Vorlagen!$C$1:$C$7)</f>
        <v>Sa</v>
      </c>
      <c r="O8" s="8"/>
      <c r="P8" s="7">
        <f>P7+1</f>
        <v>39483</v>
      </c>
      <c r="Q8" s="8" t="str">
        <f>LOOKUP(WEEKDAY(P8,2),Vorlagen!$B$1:$B$7,Vorlagen!$C$1:$C$7)</f>
        <v>Di</v>
      </c>
      <c r="R8" s="12"/>
    </row>
    <row r="9" spans="1:18" s="3" customFormat="1" ht="27.75" customHeight="1">
      <c r="A9" s="7">
        <f>A8+1</f>
        <v>39331</v>
      </c>
      <c r="B9" s="8" t="str">
        <f>LOOKUP(WEEKDAY(A9,2),Vorlagen!$B$1:$B$7,Vorlagen!$C$1:$C$7)</f>
        <v>Do</v>
      </c>
      <c r="C9" s="8"/>
      <c r="D9" s="9">
        <f>D8+1</f>
        <v>39361</v>
      </c>
      <c r="E9" s="10" t="str">
        <f>LOOKUP(WEEKDAY(D9,2),Vorlagen!$B$1:$B$7,Vorlagen!$C$1:$C$7)</f>
        <v>Sa</v>
      </c>
      <c r="F9" s="10"/>
      <c r="G9" s="9">
        <f>G8+1</f>
        <v>39392</v>
      </c>
      <c r="H9" s="10" t="str">
        <f>LOOKUP(WEEKDAY(G9,2),Vorlagen!$B$1:$B$7,Vorlagen!$C$1:$C$7)</f>
        <v>Di</v>
      </c>
      <c r="I9" s="14"/>
      <c r="J9" s="9">
        <f>J8+1</f>
        <v>39422</v>
      </c>
      <c r="K9" s="10" t="str">
        <f>LOOKUP(WEEKDAY(J9,2),Vorlagen!$B$1:$B$7,Vorlagen!$C$1:$C$7)</f>
        <v>Do</v>
      </c>
      <c r="L9" s="10"/>
      <c r="M9" s="9">
        <f>M8+1</f>
        <v>39453</v>
      </c>
      <c r="N9" s="10" t="str">
        <f>LOOKUP(WEEKDAY(M9,2),Vorlagen!$B$1:$B$7,Vorlagen!$C$1:$C$7)</f>
        <v>So</v>
      </c>
      <c r="O9" s="14"/>
      <c r="P9" s="7">
        <f>P8+1</f>
        <v>39484</v>
      </c>
      <c r="Q9" s="8" t="str">
        <f>LOOKUP(WEEKDAY(P9,2),Vorlagen!$B$1:$B$7,Vorlagen!$C$1:$C$7)</f>
        <v>Mi</v>
      </c>
      <c r="R9" s="12"/>
    </row>
    <row r="10" spans="1:18" s="3" customFormat="1" ht="27.75" customHeight="1">
      <c r="A10" s="7">
        <f>A9+1</f>
        <v>39332</v>
      </c>
      <c r="B10" s="8" t="str">
        <f>LOOKUP(WEEKDAY(A10,2),Vorlagen!$B$1:$B$7,Vorlagen!$C$1:$C$7)</f>
        <v>Fr</v>
      </c>
      <c r="C10" s="8"/>
      <c r="D10" s="9">
        <f>D9+1</f>
        <v>39362</v>
      </c>
      <c r="E10" s="10" t="str">
        <f>LOOKUP(WEEKDAY(D10,2),Vorlagen!$B$1:$B$7,Vorlagen!$C$1:$C$7)</f>
        <v>So</v>
      </c>
      <c r="F10" s="10"/>
      <c r="G10" s="9">
        <f>G9+1</f>
        <v>39393</v>
      </c>
      <c r="H10" s="10" t="str">
        <f>LOOKUP(WEEKDAY(G10,2),Vorlagen!$B$1:$B$7,Vorlagen!$C$1:$C$7)</f>
        <v>Mi</v>
      </c>
      <c r="I10" s="14"/>
      <c r="J10" s="9">
        <f>J9+1</f>
        <v>39423</v>
      </c>
      <c r="K10" s="10" t="str">
        <f>LOOKUP(WEEKDAY(J10,2),Vorlagen!$B$1:$B$7,Vorlagen!$C$1:$C$7)</f>
        <v>Fr</v>
      </c>
      <c r="L10" s="10"/>
      <c r="M10" s="9">
        <f>M9+1</f>
        <v>39454</v>
      </c>
      <c r="N10" s="10" t="str">
        <f>LOOKUP(WEEKDAY(M10,2),Vorlagen!$B$1:$B$7,Vorlagen!$C$1:$C$7)</f>
        <v>Mo</v>
      </c>
      <c r="O10" s="14"/>
      <c r="P10" s="7">
        <f>P9+1</f>
        <v>39485</v>
      </c>
      <c r="Q10" s="8" t="str">
        <f>LOOKUP(WEEKDAY(P10,2),Vorlagen!$B$1:$B$7,Vorlagen!$C$1:$C$7)</f>
        <v>Do</v>
      </c>
      <c r="R10" s="12"/>
    </row>
    <row r="11" spans="1:18" s="3" customFormat="1" ht="27.75" customHeight="1">
      <c r="A11" s="7">
        <f>A10+1</f>
        <v>39333</v>
      </c>
      <c r="B11" s="8" t="str">
        <f>LOOKUP(WEEKDAY(A11,2),Vorlagen!$B$1:$B$7,Vorlagen!$C$1:$C$7)</f>
        <v>Sa</v>
      </c>
      <c r="C11" s="8"/>
      <c r="D11" s="9">
        <f>D10+1</f>
        <v>39363</v>
      </c>
      <c r="E11" s="10" t="str">
        <f>LOOKUP(WEEKDAY(D11,2),Vorlagen!$B$1:$B$7,Vorlagen!$C$1:$C$7)</f>
        <v>Mo</v>
      </c>
      <c r="F11" s="10"/>
      <c r="G11" s="9">
        <f>G10+1</f>
        <v>39394</v>
      </c>
      <c r="H11" s="10" t="str">
        <f>LOOKUP(WEEKDAY(G11,2),Vorlagen!$B$1:$B$7,Vorlagen!$C$1:$C$7)</f>
        <v>Do</v>
      </c>
      <c r="I11" s="14"/>
      <c r="J11" s="9">
        <f>J10+1</f>
        <v>39424</v>
      </c>
      <c r="K11" s="10" t="str">
        <f>LOOKUP(WEEKDAY(J11,2),Vorlagen!$B$1:$B$7,Vorlagen!$C$1:$C$7)</f>
        <v>Sa</v>
      </c>
      <c r="L11" s="10"/>
      <c r="M11" s="9">
        <f>M10+1</f>
        <v>39455</v>
      </c>
      <c r="N11" s="10" t="str">
        <f>LOOKUP(WEEKDAY(M11,2),Vorlagen!$B$1:$B$7,Vorlagen!$C$1:$C$7)</f>
        <v>Di</v>
      </c>
      <c r="O11" s="14"/>
      <c r="P11" s="7">
        <f>P10+1</f>
        <v>39486</v>
      </c>
      <c r="Q11" s="8" t="str">
        <f>LOOKUP(WEEKDAY(P11,2),Vorlagen!$B$1:$B$7,Vorlagen!$C$1:$C$7)</f>
        <v>Fr</v>
      </c>
      <c r="R11" s="12"/>
    </row>
    <row r="12" spans="1:18" s="3" customFormat="1" ht="27.75" customHeight="1">
      <c r="A12" s="7">
        <f>A11+1</f>
        <v>39334</v>
      </c>
      <c r="B12" s="8" t="str">
        <f>LOOKUP(WEEKDAY(A12,2),Vorlagen!$B$1:$B$7,Vorlagen!$C$1:$C$7)</f>
        <v>So</v>
      </c>
      <c r="C12" s="8"/>
      <c r="D12" s="9">
        <f>D11+1</f>
        <v>39364</v>
      </c>
      <c r="E12" s="10" t="str">
        <f>LOOKUP(WEEKDAY(D12,2),Vorlagen!$B$1:$B$7,Vorlagen!$C$1:$C$7)</f>
        <v>Di</v>
      </c>
      <c r="F12" s="10"/>
      <c r="G12" s="9">
        <f>G11+1</f>
        <v>39395</v>
      </c>
      <c r="H12" s="10" t="str">
        <f>LOOKUP(WEEKDAY(G12,2),Vorlagen!$B$1:$B$7,Vorlagen!$C$1:$C$7)</f>
        <v>Fr</v>
      </c>
      <c r="I12" s="14"/>
      <c r="J12" s="9">
        <f>J11+1</f>
        <v>39425</v>
      </c>
      <c r="K12" s="10" t="str">
        <f>LOOKUP(WEEKDAY(J12,2),Vorlagen!$B$1:$B$7,Vorlagen!$C$1:$C$7)</f>
        <v>So</v>
      </c>
      <c r="L12" s="10"/>
      <c r="M12" s="9">
        <f>M11+1</f>
        <v>39456</v>
      </c>
      <c r="N12" s="10" t="str">
        <f>LOOKUP(WEEKDAY(M12,2),Vorlagen!$B$1:$B$7,Vorlagen!$C$1:$C$7)</f>
        <v>Mi</v>
      </c>
      <c r="O12" s="14"/>
      <c r="P12" s="9">
        <f>P11+1</f>
        <v>39487</v>
      </c>
      <c r="Q12" s="10" t="str">
        <f>LOOKUP(WEEKDAY(P12,2),Vorlagen!$B$1:$B$7,Vorlagen!$C$1:$C$7)</f>
        <v>Sa</v>
      </c>
      <c r="R12" s="11"/>
    </row>
    <row r="13" spans="1:18" s="3" customFormat="1" ht="27.75" customHeight="1">
      <c r="A13" s="7">
        <f>A12+1</f>
        <v>39335</v>
      </c>
      <c r="B13" s="8" t="str">
        <f>LOOKUP(WEEKDAY(A13,2),Vorlagen!$B$1:$B$7,Vorlagen!$C$1:$C$7)</f>
        <v>Mo</v>
      </c>
      <c r="C13" s="8"/>
      <c r="D13" s="9">
        <f>D12+1</f>
        <v>39365</v>
      </c>
      <c r="E13" s="10" t="str">
        <f>LOOKUP(WEEKDAY(D13,2),Vorlagen!$B$1:$B$7,Vorlagen!$C$1:$C$7)</f>
        <v>Mi</v>
      </c>
      <c r="F13" s="10"/>
      <c r="G13" s="9">
        <f>G12+1</f>
        <v>39396</v>
      </c>
      <c r="H13" s="10" t="str">
        <f>LOOKUP(WEEKDAY(G13,2),Vorlagen!$B$1:$B$7,Vorlagen!$C$1:$C$7)</f>
        <v>Sa</v>
      </c>
      <c r="I13" s="14"/>
      <c r="J13" s="9">
        <f>J12+1</f>
        <v>39426</v>
      </c>
      <c r="K13" s="10" t="str">
        <f>LOOKUP(WEEKDAY(J13,2),Vorlagen!$B$1:$B$7,Vorlagen!$C$1:$C$7)</f>
        <v>Mo</v>
      </c>
      <c r="L13" s="10"/>
      <c r="M13" s="9">
        <f>M12+1</f>
        <v>39457</v>
      </c>
      <c r="N13" s="10" t="str">
        <f>LOOKUP(WEEKDAY(M13,2),Vorlagen!$B$1:$B$7,Vorlagen!$C$1:$C$7)</f>
        <v>Do</v>
      </c>
      <c r="O13" s="14"/>
      <c r="P13" s="9">
        <f>P12+1</f>
        <v>39488</v>
      </c>
      <c r="Q13" s="10" t="str">
        <f>LOOKUP(WEEKDAY(P13,2),Vorlagen!$B$1:$B$7,Vorlagen!$C$1:$C$7)</f>
        <v>So</v>
      </c>
      <c r="R13" s="11"/>
    </row>
    <row r="14" spans="1:18" s="3" customFormat="1" ht="27.75" customHeight="1">
      <c r="A14" s="15">
        <f>A13+1</f>
        <v>39336</v>
      </c>
      <c r="B14" s="13" t="str">
        <f>LOOKUP(WEEKDAY(A14,2),Vorlagen!$B$1:$B$7,Vorlagen!$C$1:$C$7)</f>
        <v>Di</v>
      </c>
      <c r="C14" s="13"/>
      <c r="D14" s="9">
        <f>D13+1</f>
        <v>39366</v>
      </c>
      <c r="E14" s="10" t="str">
        <f>LOOKUP(WEEKDAY(D14,2),Vorlagen!$B$1:$B$7,Vorlagen!$C$1:$C$7)</f>
        <v>Do</v>
      </c>
      <c r="F14" s="10"/>
      <c r="G14" s="9">
        <f>G13+1</f>
        <v>39397</v>
      </c>
      <c r="H14" s="10" t="str">
        <f>LOOKUP(WEEKDAY(G14,2),Vorlagen!$B$1:$B$7,Vorlagen!$C$1:$C$7)</f>
        <v>So</v>
      </c>
      <c r="I14" s="8"/>
      <c r="J14" s="9">
        <f>J13+1</f>
        <v>39427</v>
      </c>
      <c r="K14" s="10" t="str">
        <f>LOOKUP(WEEKDAY(J14,2),Vorlagen!$B$1:$B$7,Vorlagen!$C$1:$C$7)</f>
        <v>Di</v>
      </c>
      <c r="L14" s="10"/>
      <c r="M14" s="9">
        <f>M13+1</f>
        <v>39458</v>
      </c>
      <c r="N14" s="10" t="str">
        <f>LOOKUP(WEEKDAY(M14,2),Vorlagen!$B$1:$B$7,Vorlagen!$C$1:$C$7)</f>
        <v>Fr</v>
      </c>
      <c r="O14" s="14"/>
      <c r="P14" s="9">
        <f>P13+1</f>
        <v>39489</v>
      </c>
      <c r="Q14" s="10" t="str">
        <f>LOOKUP(WEEKDAY(P14,2),Vorlagen!$B$1:$B$7,Vorlagen!$C$1:$C$7)</f>
        <v>Mo</v>
      </c>
      <c r="R14" s="11"/>
    </row>
    <row r="15" spans="1:18" s="3" customFormat="1" ht="27.75" customHeight="1">
      <c r="A15" s="15">
        <f>A14+1</f>
        <v>39337</v>
      </c>
      <c r="B15" s="13" t="str">
        <f>LOOKUP(WEEKDAY(A15,2),Vorlagen!$B$1:$B$7,Vorlagen!$C$1:$C$7)</f>
        <v>Mi</v>
      </c>
      <c r="C15" s="13"/>
      <c r="D15" s="9">
        <f>D14+1</f>
        <v>39367</v>
      </c>
      <c r="E15" s="10" t="str">
        <f>LOOKUP(WEEKDAY(D15,2),Vorlagen!$B$1:$B$7,Vorlagen!$C$1:$C$7)</f>
        <v>Fr</v>
      </c>
      <c r="F15" s="10"/>
      <c r="G15" s="9">
        <f>G14+1</f>
        <v>39398</v>
      </c>
      <c r="H15" s="10" t="str">
        <f>LOOKUP(WEEKDAY(G15,2),Vorlagen!$B$1:$B$7,Vorlagen!$C$1:$C$7)</f>
        <v>Mo</v>
      </c>
      <c r="I15" s="13"/>
      <c r="J15" s="9">
        <f>J14+1</f>
        <v>39428</v>
      </c>
      <c r="K15" s="10" t="str">
        <f>LOOKUP(WEEKDAY(J15,2),Vorlagen!$B$1:$B$7,Vorlagen!$C$1:$C$7)</f>
        <v>Mi</v>
      </c>
      <c r="L15" s="10"/>
      <c r="M15" s="9">
        <f>M14+1</f>
        <v>39459</v>
      </c>
      <c r="N15" s="10" t="str">
        <f>LOOKUP(WEEKDAY(M15,2),Vorlagen!$B$1:$B$7,Vorlagen!$C$1:$C$7)</f>
        <v>Sa</v>
      </c>
      <c r="O15" s="14"/>
      <c r="P15" s="9">
        <f>P14+1</f>
        <v>39490</v>
      </c>
      <c r="Q15" s="10" t="str">
        <f>LOOKUP(WEEKDAY(P15,2),Vorlagen!$B$1:$B$7,Vorlagen!$C$1:$C$7)</f>
        <v>Di</v>
      </c>
      <c r="R15" s="11"/>
    </row>
    <row r="16" spans="1:18" s="3" customFormat="1" ht="27.75" customHeight="1">
      <c r="A16" s="9">
        <f>A15+1</f>
        <v>39338</v>
      </c>
      <c r="B16" s="10" t="str">
        <f>LOOKUP(WEEKDAY(A16,2),Vorlagen!$B$1:$B$7,Vorlagen!$C$1:$C$7)</f>
        <v>Do</v>
      </c>
      <c r="C16" s="10"/>
      <c r="D16" s="9">
        <f>D15+1</f>
        <v>39368</v>
      </c>
      <c r="E16" s="10" t="str">
        <f>LOOKUP(WEEKDAY(D16,2),Vorlagen!$B$1:$B$7,Vorlagen!$C$1:$C$7)</f>
        <v>Sa</v>
      </c>
      <c r="F16" s="10"/>
      <c r="G16" s="9">
        <f>G15+1</f>
        <v>39399</v>
      </c>
      <c r="H16" s="10" t="str">
        <f>LOOKUP(WEEKDAY(G16,2),Vorlagen!$B$1:$B$7,Vorlagen!$C$1:$C$7)</f>
        <v>Di</v>
      </c>
      <c r="I16" s="14"/>
      <c r="J16" s="9">
        <f>J15+1</f>
        <v>39429</v>
      </c>
      <c r="K16" s="10" t="str">
        <f>LOOKUP(WEEKDAY(J16,2),Vorlagen!$B$1:$B$7,Vorlagen!$C$1:$C$7)</f>
        <v>Do</v>
      </c>
      <c r="L16" s="10"/>
      <c r="M16" s="9">
        <f>M15+1</f>
        <v>39460</v>
      </c>
      <c r="N16" s="10" t="str">
        <f>LOOKUP(WEEKDAY(M16,2),Vorlagen!$B$1:$B$7,Vorlagen!$C$1:$C$7)</f>
        <v>So</v>
      </c>
      <c r="O16" s="14"/>
      <c r="P16" s="9">
        <f>P15+1</f>
        <v>39491</v>
      </c>
      <c r="Q16" s="10" t="str">
        <f>LOOKUP(WEEKDAY(P16,2),Vorlagen!$B$1:$B$7,Vorlagen!$C$1:$C$7)</f>
        <v>Mi</v>
      </c>
      <c r="R16" s="11"/>
    </row>
    <row r="17" spans="1:18" s="3" customFormat="1" ht="27.75" customHeight="1">
      <c r="A17" s="9">
        <f>A16+1</f>
        <v>39339</v>
      </c>
      <c r="B17" s="10" t="str">
        <f>LOOKUP(WEEKDAY(A17,2),Vorlagen!$B$1:$B$7,Vorlagen!$C$1:$C$7)</f>
        <v>Fr</v>
      </c>
      <c r="C17" s="10"/>
      <c r="D17" s="9">
        <f>D16+1</f>
        <v>39369</v>
      </c>
      <c r="E17" s="10" t="str">
        <f>LOOKUP(WEEKDAY(D17,2),Vorlagen!$B$1:$B$7,Vorlagen!$C$1:$C$7)</f>
        <v>So</v>
      </c>
      <c r="F17" s="10"/>
      <c r="G17" s="9">
        <f>G16+1</f>
        <v>39400</v>
      </c>
      <c r="H17" s="10" t="str">
        <f>LOOKUP(WEEKDAY(G17,2),Vorlagen!$B$1:$B$7,Vorlagen!$C$1:$C$7)</f>
        <v>Mi</v>
      </c>
      <c r="I17" s="14"/>
      <c r="J17" s="9">
        <f>J16+1</f>
        <v>39430</v>
      </c>
      <c r="K17" s="10" t="str">
        <f>LOOKUP(WEEKDAY(J17,2),Vorlagen!$B$1:$B$7,Vorlagen!$C$1:$C$7)</f>
        <v>Fr</v>
      </c>
      <c r="L17" s="10"/>
      <c r="M17" s="9">
        <f>M16+1</f>
        <v>39461</v>
      </c>
      <c r="N17" s="10" t="str">
        <f>LOOKUP(WEEKDAY(M17,2),Vorlagen!$B$1:$B$7,Vorlagen!$C$1:$C$7)</f>
        <v>Mo</v>
      </c>
      <c r="O17" s="14"/>
      <c r="P17" s="9">
        <f>P16+1</f>
        <v>39492</v>
      </c>
      <c r="Q17" s="10" t="str">
        <f>LOOKUP(WEEKDAY(P17,2),Vorlagen!$B$1:$B$7,Vorlagen!$C$1:$C$7)</f>
        <v>Do</v>
      </c>
      <c r="R17" s="11"/>
    </row>
    <row r="18" spans="1:18" s="3" customFormat="1" ht="27.75" customHeight="1">
      <c r="A18" s="9">
        <f>A17+1</f>
        <v>39340</v>
      </c>
      <c r="B18" s="10" t="str">
        <f>LOOKUP(WEEKDAY(A18,2),Vorlagen!$B$1:$B$7,Vorlagen!$C$1:$C$7)</f>
        <v>Sa</v>
      </c>
      <c r="C18" s="10"/>
      <c r="D18" s="9">
        <f>D17+1</f>
        <v>39370</v>
      </c>
      <c r="E18" s="10" t="str">
        <f>LOOKUP(WEEKDAY(D18,2),Vorlagen!$B$1:$B$7,Vorlagen!$C$1:$C$7)</f>
        <v>Mo</v>
      </c>
      <c r="F18" s="10"/>
      <c r="G18" s="9">
        <f>G17+1</f>
        <v>39401</v>
      </c>
      <c r="H18" s="10" t="str">
        <f>LOOKUP(WEEKDAY(G18,2),Vorlagen!$B$1:$B$7,Vorlagen!$C$1:$C$7)</f>
        <v>Do</v>
      </c>
      <c r="I18" s="14"/>
      <c r="J18" s="9">
        <f>J17+1</f>
        <v>39431</v>
      </c>
      <c r="K18" s="10" t="str">
        <f>LOOKUP(WEEKDAY(J18,2),Vorlagen!$B$1:$B$7,Vorlagen!$C$1:$C$7)</f>
        <v>Sa</v>
      </c>
      <c r="L18" s="10"/>
      <c r="M18" s="9">
        <f>M17+1</f>
        <v>39462</v>
      </c>
      <c r="N18" s="10" t="str">
        <f>LOOKUP(WEEKDAY(M18,2),Vorlagen!$B$1:$B$7,Vorlagen!$C$1:$C$7)</f>
        <v>Di</v>
      </c>
      <c r="O18" s="14"/>
      <c r="P18" s="9">
        <f>P17+1</f>
        <v>39493</v>
      </c>
      <c r="Q18" s="10" t="str">
        <f>LOOKUP(WEEKDAY(P18,2),Vorlagen!$B$1:$B$7,Vorlagen!$C$1:$C$7)</f>
        <v>Fr</v>
      </c>
      <c r="R18" s="11"/>
    </row>
    <row r="19" spans="1:18" s="3" customFormat="1" ht="27.75" customHeight="1">
      <c r="A19" s="9">
        <f>A18+1</f>
        <v>39341</v>
      </c>
      <c r="B19" s="10" t="str">
        <f>LOOKUP(WEEKDAY(A19,2),Vorlagen!$B$1:$B$7,Vorlagen!$C$1:$C$7)</f>
        <v>So</v>
      </c>
      <c r="C19" s="10"/>
      <c r="D19" s="9">
        <f>D18+1</f>
        <v>39371</v>
      </c>
      <c r="E19" s="10" t="str">
        <f>LOOKUP(WEEKDAY(D19,2),Vorlagen!$B$1:$B$7,Vorlagen!$C$1:$C$7)</f>
        <v>Di</v>
      </c>
      <c r="F19" s="10"/>
      <c r="G19" s="9">
        <f>G18+1</f>
        <v>39402</v>
      </c>
      <c r="H19" s="10" t="str">
        <f>LOOKUP(WEEKDAY(G19,2),Vorlagen!$B$1:$B$7,Vorlagen!$C$1:$C$7)</f>
        <v>Fr</v>
      </c>
      <c r="I19" s="14"/>
      <c r="J19" s="9">
        <f>J18+1</f>
        <v>39432</v>
      </c>
      <c r="K19" s="10" t="str">
        <f>LOOKUP(WEEKDAY(J19,2),Vorlagen!$B$1:$B$7,Vorlagen!$C$1:$C$7)</f>
        <v>So</v>
      </c>
      <c r="L19" s="10"/>
      <c r="M19" s="9">
        <f>M18+1</f>
        <v>39463</v>
      </c>
      <c r="N19" s="10" t="str">
        <f>LOOKUP(WEEKDAY(M19,2),Vorlagen!$B$1:$B$7,Vorlagen!$C$1:$C$7)</f>
        <v>Mi</v>
      </c>
      <c r="O19" s="14"/>
      <c r="P19" s="9">
        <f>P18+1</f>
        <v>39494</v>
      </c>
      <c r="Q19" s="10" t="str">
        <f>LOOKUP(WEEKDAY(P19,2),Vorlagen!$B$1:$B$7,Vorlagen!$C$1:$C$7)</f>
        <v>Sa</v>
      </c>
      <c r="R19" s="11"/>
    </row>
    <row r="20" spans="1:18" s="3" customFormat="1" ht="27.75" customHeight="1">
      <c r="A20" s="9">
        <f>A19+1</f>
        <v>39342</v>
      </c>
      <c r="B20" s="10" t="str">
        <f>LOOKUP(WEEKDAY(A20,2),Vorlagen!$B$1:$B$7,Vorlagen!$C$1:$C$7)</f>
        <v>Mo</v>
      </c>
      <c r="C20" s="10"/>
      <c r="D20" s="9">
        <f>D19+1</f>
        <v>39372</v>
      </c>
      <c r="E20" s="10" t="str">
        <f>LOOKUP(WEEKDAY(D20,2),Vorlagen!$B$1:$B$7,Vorlagen!$C$1:$C$7)</f>
        <v>Mi</v>
      </c>
      <c r="F20" s="10"/>
      <c r="G20" s="9">
        <f>G19+1</f>
        <v>39403</v>
      </c>
      <c r="H20" s="10" t="str">
        <f>LOOKUP(WEEKDAY(G20,2),Vorlagen!$B$1:$B$7,Vorlagen!$C$1:$C$7)</f>
        <v>Sa</v>
      </c>
      <c r="I20" s="14"/>
      <c r="J20" s="9">
        <f>J19+1</f>
        <v>39433</v>
      </c>
      <c r="K20" s="10" t="str">
        <f>LOOKUP(WEEKDAY(J20,2),Vorlagen!$B$1:$B$7,Vorlagen!$C$1:$C$7)</f>
        <v>Mo</v>
      </c>
      <c r="L20" s="10"/>
      <c r="M20" s="9">
        <f>M19+1</f>
        <v>39464</v>
      </c>
      <c r="N20" s="10" t="str">
        <f>LOOKUP(WEEKDAY(M20,2),Vorlagen!$B$1:$B$7,Vorlagen!$C$1:$C$7)</f>
        <v>Do</v>
      </c>
      <c r="O20" s="14"/>
      <c r="P20" s="9">
        <f>P19+1</f>
        <v>39495</v>
      </c>
      <c r="Q20" s="10" t="str">
        <f>LOOKUP(WEEKDAY(P20,2),Vorlagen!$B$1:$B$7,Vorlagen!$C$1:$C$7)</f>
        <v>So</v>
      </c>
      <c r="R20" s="11"/>
    </row>
    <row r="21" spans="1:18" s="3" customFormat="1" ht="27.75" customHeight="1">
      <c r="A21" s="9">
        <f>A20+1</f>
        <v>39343</v>
      </c>
      <c r="B21" s="10" t="str">
        <f>LOOKUP(WEEKDAY(A21,2),Vorlagen!$B$1:$B$7,Vorlagen!$C$1:$C$7)</f>
        <v>Di</v>
      </c>
      <c r="C21" s="10"/>
      <c r="D21" s="9">
        <f>D20+1</f>
        <v>39373</v>
      </c>
      <c r="E21" s="10" t="str">
        <f>LOOKUP(WEEKDAY(D21,2),Vorlagen!$B$1:$B$7,Vorlagen!$C$1:$C$7)</f>
        <v>Do</v>
      </c>
      <c r="F21" s="10"/>
      <c r="G21" s="9">
        <f>G20+1</f>
        <v>39404</v>
      </c>
      <c r="H21" s="10" t="str">
        <f>LOOKUP(WEEKDAY(G21,2),Vorlagen!$B$1:$B$7,Vorlagen!$C$1:$C$7)</f>
        <v>So</v>
      </c>
      <c r="I21" s="14"/>
      <c r="J21" s="9">
        <f>J20+1</f>
        <v>39434</v>
      </c>
      <c r="K21" s="10" t="str">
        <f>LOOKUP(WEEKDAY(J21,2),Vorlagen!$B$1:$B$7,Vorlagen!$C$1:$C$7)</f>
        <v>Di</v>
      </c>
      <c r="L21" s="10"/>
      <c r="M21" s="9">
        <f>M20+1</f>
        <v>39465</v>
      </c>
      <c r="N21" s="10" t="str">
        <f>LOOKUP(WEEKDAY(M21,2),Vorlagen!$B$1:$B$7,Vorlagen!$C$1:$C$7)</f>
        <v>Fr</v>
      </c>
      <c r="O21" s="14"/>
      <c r="P21" s="9">
        <f>P20+1</f>
        <v>39496</v>
      </c>
      <c r="Q21" s="10" t="str">
        <f>LOOKUP(WEEKDAY(P21,2),Vorlagen!$B$1:$B$7,Vorlagen!$C$1:$C$7)</f>
        <v>Mo</v>
      </c>
      <c r="R21" s="11"/>
    </row>
    <row r="22" spans="1:18" s="3" customFormat="1" ht="27.75" customHeight="1">
      <c r="A22" s="9">
        <f>A21+1</f>
        <v>39344</v>
      </c>
      <c r="B22" s="10" t="str">
        <f>LOOKUP(WEEKDAY(A22,2),Vorlagen!$B$1:$B$7,Vorlagen!$C$1:$C$7)</f>
        <v>Mi</v>
      </c>
      <c r="C22" s="10"/>
      <c r="D22" s="9">
        <f>D21+1</f>
        <v>39374</v>
      </c>
      <c r="E22" s="10" t="str">
        <f>LOOKUP(WEEKDAY(D22,2),Vorlagen!$B$1:$B$7,Vorlagen!$C$1:$C$7)</f>
        <v>Fr</v>
      </c>
      <c r="F22" s="10"/>
      <c r="G22" s="9">
        <f>G21+1</f>
        <v>39405</v>
      </c>
      <c r="H22" s="10" t="str">
        <f>LOOKUP(WEEKDAY(G22,2),Vorlagen!$B$1:$B$7,Vorlagen!$C$1:$C$7)</f>
        <v>Mo</v>
      </c>
      <c r="I22" s="14"/>
      <c r="J22" s="9">
        <f>J21+1</f>
        <v>39435</v>
      </c>
      <c r="K22" s="10" t="str">
        <f>LOOKUP(WEEKDAY(J22,2),Vorlagen!$B$1:$B$7,Vorlagen!$C$1:$C$7)</f>
        <v>Mi</v>
      </c>
      <c r="L22" s="10"/>
      <c r="M22" s="9">
        <f>M21+1</f>
        <v>39466</v>
      </c>
      <c r="N22" s="10" t="str">
        <f>LOOKUP(WEEKDAY(M22,2),Vorlagen!$B$1:$B$7,Vorlagen!$C$1:$C$7)</f>
        <v>Sa</v>
      </c>
      <c r="O22" s="14"/>
      <c r="P22" s="15">
        <f>P21+1</f>
        <v>39497</v>
      </c>
      <c r="Q22" s="13" t="str">
        <f>LOOKUP(WEEKDAY(P22,2),Vorlagen!$B$1:$B$7,Vorlagen!$C$1:$C$7)</f>
        <v>Di</v>
      </c>
      <c r="R22" s="16"/>
    </row>
    <row r="23" spans="1:18" s="3" customFormat="1" ht="27.75" customHeight="1">
      <c r="A23" s="9">
        <f>A22+1</f>
        <v>39345</v>
      </c>
      <c r="B23" s="10" t="str">
        <f>LOOKUP(WEEKDAY(A23,2),Vorlagen!$B$1:$B$7,Vorlagen!$C$1:$C$7)</f>
        <v>Do</v>
      </c>
      <c r="C23" s="10"/>
      <c r="D23" s="9">
        <f>D22+1</f>
        <v>39375</v>
      </c>
      <c r="E23" s="10" t="str">
        <f>LOOKUP(WEEKDAY(D23,2),Vorlagen!$B$1:$B$7,Vorlagen!$C$1:$C$7)</f>
        <v>Sa</v>
      </c>
      <c r="F23" s="10"/>
      <c r="G23" s="9">
        <f>G22+1</f>
        <v>39406</v>
      </c>
      <c r="H23" s="10" t="str">
        <f>LOOKUP(WEEKDAY(G23,2),Vorlagen!$B$1:$B$7,Vorlagen!$C$1:$C$7)</f>
        <v>Di</v>
      </c>
      <c r="I23" s="14"/>
      <c r="J23" s="9">
        <f>J22+1</f>
        <v>39436</v>
      </c>
      <c r="K23" s="10" t="str">
        <f>LOOKUP(WEEKDAY(J23,2),Vorlagen!$B$1:$B$7,Vorlagen!$C$1:$C$7)</f>
        <v>Do</v>
      </c>
      <c r="L23" s="10"/>
      <c r="M23" s="9">
        <f>M22+1</f>
        <v>39467</v>
      </c>
      <c r="N23" s="10" t="str">
        <f>LOOKUP(WEEKDAY(M23,2),Vorlagen!$B$1:$B$7,Vorlagen!$C$1:$C$7)</f>
        <v>So</v>
      </c>
      <c r="O23" s="14"/>
      <c r="P23" s="15">
        <f>P22+1</f>
        <v>39498</v>
      </c>
      <c r="Q23" s="13" t="str">
        <f>LOOKUP(WEEKDAY(P23,2),Vorlagen!$B$1:$B$7,Vorlagen!$C$1:$C$7)</f>
        <v>Mi</v>
      </c>
      <c r="R23" s="16"/>
    </row>
    <row r="24" spans="1:18" s="3" customFormat="1" ht="27.75" customHeight="1">
      <c r="A24" s="9">
        <f>A23+1</f>
        <v>39346</v>
      </c>
      <c r="B24" s="10" t="str">
        <f>LOOKUP(WEEKDAY(A24,2),Vorlagen!$B$1:$B$7,Vorlagen!$C$1:$C$7)</f>
        <v>Fr</v>
      </c>
      <c r="C24" s="10"/>
      <c r="D24" s="9">
        <f>D23+1</f>
        <v>39376</v>
      </c>
      <c r="E24" s="10" t="str">
        <f>LOOKUP(WEEKDAY(D24,2),Vorlagen!$B$1:$B$7,Vorlagen!$C$1:$C$7)</f>
        <v>So</v>
      </c>
      <c r="F24" s="10"/>
      <c r="G24" s="7">
        <f>G23+1</f>
        <v>39407</v>
      </c>
      <c r="H24" s="8" t="str">
        <f>LOOKUP(WEEKDAY(G24,2),Vorlagen!$B$1:$B$7,Vorlagen!$C$1:$C$7)</f>
        <v>Mi</v>
      </c>
      <c r="I24" s="8"/>
      <c r="J24" s="9">
        <f>J23+1</f>
        <v>39437</v>
      </c>
      <c r="K24" s="10" t="str">
        <f>LOOKUP(WEEKDAY(J24,2),Vorlagen!$B$1:$B$7,Vorlagen!$C$1:$C$7)</f>
        <v>Fr</v>
      </c>
      <c r="L24" s="10"/>
      <c r="M24" s="9">
        <f>M23+1</f>
        <v>39468</v>
      </c>
      <c r="N24" s="10" t="str">
        <f>LOOKUP(WEEKDAY(M24,2),Vorlagen!$B$1:$B$7,Vorlagen!$C$1:$C$7)</f>
        <v>Mo</v>
      </c>
      <c r="O24" s="14"/>
      <c r="P24" s="15">
        <f>P23+1</f>
        <v>39499</v>
      </c>
      <c r="Q24" s="13" t="str">
        <f>LOOKUP(WEEKDAY(P24,2),Vorlagen!$B$1:$B$7,Vorlagen!$C$1:$C$7)</f>
        <v>Do</v>
      </c>
      <c r="R24" s="16"/>
    </row>
    <row r="25" spans="1:18" s="3" customFormat="1" ht="27.75" customHeight="1">
      <c r="A25" s="9">
        <f>A24+1</f>
        <v>39347</v>
      </c>
      <c r="B25" s="10" t="str">
        <f>LOOKUP(WEEKDAY(A25,2),Vorlagen!$B$1:$B$7,Vorlagen!$C$1:$C$7)</f>
        <v>Sa</v>
      </c>
      <c r="C25" s="10"/>
      <c r="D25" s="9">
        <f>D24+1</f>
        <v>39377</v>
      </c>
      <c r="E25" s="10" t="str">
        <f>LOOKUP(WEEKDAY(D25,2),Vorlagen!$B$1:$B$7,Vorlagen!$C$1:$C$7)</f>
        <v>Mo</v>
      </c>
      <c r="F25" s="10"/>
      <c r="G25" s="15">
        <f>G24+1</f>
        <v>39408</v>
      </c>
      <c r="H25" s="13" t="str">
        <f>LOOKUP(WEEKDAY(G25,2),Vorlagen!$B$1:$B$7,Vorlagen!$C$1:$C$7)</f>
        <v>Do</v>
      </c>
      <c r="I25" s="13"/>
      <c r="J25" s="9">
        <f>J24+1</f>
        <v>39438</v>
      </c>
      <c r="K25" s="10" t="str">
        <f>LOOKUP(WEEKDAY(J25,2),Vorlagen!$B$1:$B$7,Vorlagen!$C$1:$C$7)</f>
        <v>Sa</v>
      </c>
      <c r="L25" s="10"/>
      <c r="M25" s="9">
        <f>M24+1</f>
        <v>39469</v>
      </c>
      <c r="N25" s="10" t="str">
        <f>LOOKUP(WEEKDAY(M25,2),Vorlagen!$B$1:$B$7,Vorlagen!$C$1:$C$7)</f>
        <v>Di</v>
      </c>
      <c r="O25" s="14"/>
      <c r="P25" s="15">
        <f>P24+1</f>
        <v>39500</v>
      </c>
      <c r="Q25" s="13" t="str">
        <f>LOOKUP(WEEKDAY(P25,2),Vorlagen!$B$1:$B$7,Vorlagen!$C$1:$C$7)</f>
        <v>Fr</v>
      </c>
      <c r="R25" s="16"/>
    </row>
    <row r="26" spans="1:18" s="3" customFormat="1" ht="27.75" customHeight="1">
      <c r="A26" s="9">
        <f>A25+1</f>
        <v>39348</v>
      </c>
      <c r="B26" s="10" t="str">
        <f>LOOKUP(WEEKDAY(A26,2),Vorlagen!$B$1:$B$7,Vorlagen!$C$1:$C$7)</f>
        <v>So</v>
      </c>
      <c r="C26" s="10"/>
      <c r="D26" s="9">
        <f>D25+1</f>
        <v>39378</v>
      </c>
      <c r="E26" s="10" t="str">
        <f>LOOKUP(WEEKDAY(D26,2),Vorlagen!$B$1:$B$7,Vorlagen!$C$1:$C$7)</f>
        <v>Di</v>
      </c>
      <c r="F26" s="10"/>
      <c r="G26" s="9">
        <f>G25+1</f>
        <v>39409</v>
      </c>
      <c r="H26" s="10" t="str">
        <f>LOOKUP(WEEKDAY(G26,2),Vorlagen!$B$1:$B$7,Vorlagen!$C$1:$C$7)</f>
        <v>Fr</v>
      </c>
      <c r="I26" s="14"/>
      <c r="J26" s="9">
        <f>J25+1</f>
        <v>39439</v>
      </c>
      <c r="K26" s="10" t="str">
        <f>LOOKUP(WEEKDAY(J26,2),Vorlagen!$B$1:$B$7,Vorlagen!$C$1:$C$7)</f>
        <v>So</v>
      </c>
      <c r="L26" s="10"/>
      <c r="M26" s="9">
        <f>M25+1</f>
        <v>39470</v>
      </c>
      <c r="N26" s="10" t="str">
        <f>LOOKUP(WEEKDAY(M26,2),Vorlagen!$B$1:$B$7,Vorlagen!$C$1:$C$7)</f>
        <v>Mi</v>
      </c>
      <c r="O26" s="14"/>
      <c r="P26" s="15">
        <f>P25+1</f>
        <v>39501</v>
      </c>
      <c r="Q26" s="13" t="str">
        <f>LOOKUP(WEEKDAY(P26,2),Vorlagen!$B$1:$B$7,Vorlagen!$C$1:$C$7)</f>
        <v>Sa</v>
      </c>
      <c r="R26" s="16"/>
    </row>
    <row r="27" spans="1:18" s="3" customFormat="1" ht="27.75" customHeight="1">
      <c r="A27" s="9">
        <f>A26+1</f>
        <v>39349</v>
      </c>
      <c r="B27" s="10" t="str">
        <f>LOOKUP(WEEKDAY(A27,2),Vorlagen!$B$1:$B$7,Vorlagen!$C$1:$C$7)</f>
        <v>Mo</v>
      </c>
      <c r="C27" s="10"/>
      <c r="D27" s="9">
        <f>D26+1</f>
        <v>39379</v>
      </c>
      <c r="E27" s="10" t="str">
        <f>LOOKUP(WEEKDAY(D27,2),Vorlagen!$B$1:$B$7,Vorlagen!$C$1:$C$7)</f>
        <v>Mi</v>
      </c>
      <c r="F27" s="10"/>
      <c r="G27" s="9">
        <f>G26+1</f>
        <v>39410</v>
      </c>
      <c r="H27" s="10" t="str">
        <f>LOOKUP(WEEKDAY(G27,2),Vorlagen!$B$1:$B$7,Vorlagen!$C$1:$C$7)</f>
        <v>Sa</v>
      </c>
      <c r="I27" s="14"/>
      <c r="J27" s="7">
        <f>J26+1</f>
        <v>39440</v>
      </c>
      <c r="K27" s="8" t="str">
        <f>LOOKUP(WEEKDAY(J27,2),Vorlagen!$B$1:$B$7,Vorlagen!$C$1:$C$7)</f>
        <v>Mo</v>
      </c>
      <c r="L27" s="8"/>
      <c r="M27" s="9">
        <f>M26+1</f>
        <v>39471</v>
      </c>
      <c r="N27" s="10" t="str">
        <f>LOOKUP(WEEKDAY(M27,2),Vorlagen!$B$1:$B$7,Vorlagen!$C$1:$C$7)</f>
        <v>Do</v>
      </c>
      <c r="O27" s="14"/>
      <c r="P27" s="15">
        <f>P26+1</f>
        <v>39502</v>
      </c>
      <c r="Q27" s="13" t="str">
        <f>LOOKUP(WEEKDAY(P27,2),Vorlagen!$B$1:$B$7,Vorlagen!$C$1:$C$7)</f>
        <v>So</v>
      </c>
      <c r="R27" s="16"/>
    </row>
    <row r="28" spans="1:18" s="3" customFormat="1" ht="27.75" customHeight="1">
      <c r="A28" s="9">
        <f>A27+1</f>
        <v>39350</v>
      </c>
      <c r="B28" s="10" t="str">
        <f>LOOKUP(WEEKDAY(A28,2),Vorlagen!$B$1:$B$7,Vorlagen!$C$1:$C$7)</f>
        <v>Di</v>
      </c>
      <c r="C28" s="10"/>
      <c r="D28" s="9">
        <f>D27+1</f>
        <v>39380</v>
      </c>
      <c r="E28" s="10" t="str">
        <f>LOOKUP(WEEKDAY(D28,2),Vorlagen!$B$1:$B$7,Vorlagen!$C$1:$C$7)</f>
        <v>Do</v>
      </c>
      <c r="F28" s="10"/>
      <c r="G28" s="9">
        <f>G27+1</f>
        <v>39411</v>
      </c>
      <c r="H28" s="10" t="str">
        <f>LOOKUP(WEEKDAY(G28,2),Vorlagen!$B$1:$B$7,Vorlagen!$C$1:$C$7)</f>
        <v>So</v>
      </c>
      <c r="I28" s="14"/>
      <c r="J28" s="7">
        <f>J27+1</f>
        <v>39441</v>
      </c>
      <c r="K28" s="8" t="str">
        <f>LOOKUP(WEEKDAY(J28,2),Vorlagen!$B$1:$B$7,Vorlagen!$C$1:$C$7)</f>
        <v>Di</v>
      </c>
      <c r="L28" s="8"/>
      <c r="M28" s="9">
        <f>M27+1</f>
        <v>39472</v>
      </c>
      <c r="N28" s="10" t="str">
        <f>LOOKUP(WEEKDAY(M28,2),Vorlagen!$B$1:$B$7,Vorlagen!$C$1:$C$7)</f>
        <v>Fr</v>
      </c>
      <c r="O28" s="14"/>
      <c r="P28" s="9">
        <f>P27+1</f>
        <v>39503</v>
      </c>
      <c r="Q28" s="10" t="str">
        <f>LOOKUP(WEEKDAY(P28,2),Vorlagen!$B$1:$B$7,Vorlagen!$C$1:$C$7)</f>
        <v>Mo</v>
      </c>
      <c r="R28" s="11"/>
    </row>
    <row r="29" spans="1:18" s="3" customFormat="1" ht="27.75" customHeight="1">
      <c r="A29" s="9">
        <f>A28+1</f>
        <v>39351</v>
      </c>
      <c r="B29" s="10" t="str">
        <f>LOOKUP(WEEKDAY(A29,2),Vorlagen!$B$1:$B$7,Vorlagen!$C$1:$C$7)</f>
        <v>Mi</v>
      </c>
      <c r="C29" s="10"/>
      <c r="D29" s="9">
        <f>D28+1</f>
        <v>39381</v>
      </c>
      <c r="E29" s="10" t="str">
        <f>LOOKUP(WEEKDAY(D29,2),Vorlagen!$B$1:$B$7,Vorlagen!$C$1:$C$7)</f>
        <v>Fr</v>
      </c>
      <c r="F29" s="10"/>
      <c r="G29" s="9">
        <f>G28+1</f>
        <v>39412</v>
      </c>
      <c r="H29" s="10" t="str">
        <f>LOOKUP(WEEKDAY(G29,2),Vorlagen!$B$1:$B$7,Vorlagen!$C$1:$C$7)</f>
        <v>Mo</v>
      </c>
      <c r="I29" s="14"/>
      <c r="J29" s="7">
        <f>J28+1</f>
        <v>39442</v>
      </c>
      <c r="K29" s="8" t="str">
        <f>LOOKUP(WEEKDAY(J29,2),Vorlagen!$B$1:$B$7,Vorlagen!$C$1:$C$7)</f>
        <v>Mi</v>
      </c>
      <c r="L29" s="8"/>
      <c r="M29" s="9">
        <f>M28+1</f>
        <v>39473</v>
      </c>
      <c r="N29" s="10" t="str">
        <f>LOOKUP(WEEKDAY(M29,2),Vorlagen!$B$1:$B$7,Vorlagen!$C$1:$C$7)</f>
        <v>Sa</v>
      </c>
      <c r="O29" s="14"/>
      <c r="P29" s="9">
        <f>P28+1</f>
        <v>39504</v>
      </c>
      <c r="Q29" s="10" t="str">
        <f>LOOKUP(WEEKDAY(P29,2),Vorlagen!$B$1:$B$7,Vorlagen!$C$1:$C$7)</f>
        <v>Di</v>
      </c>
      <c r="R29" s="11"/>
    </row>
    <row r="30" spans="1:18" s="3" customFormat="1" ht="27.75" customHeight="1">
      <c r="A30" s="9">
        <f>A29+1</f>
        <v>39352</v>
      </c>
      <c r="B30" s="10" t="str">
        <f>LOOKUP(WEEKDAY(A30,2),Vorlagen!$B$1:$B$7,Vorlagen!$C$1:$C$7)</f>
        <v>Do</v>
      </c>
      <c r="C30" s="10"/>
      <c r="D30" s="9">
        <f>D29+1</f>
        <v>39382</v>
      </c>
      <c r="E30" s="10" t="str">
        <f>LOOKUP(WEEKDAY(D30,2),Vorlagen!$B$1:$B$7,Vorlagen!$C$1:$C$7)</f>
        <v>Sa</v>
      </c>
      <c r="F30" s="10"/>
      <c r="G30" s="9">
        <f>G29+1</f>
        <v>39413</v>
      </c>
      <c r="H30" s="10" t="str">
        <f>LOOKUP(WEEKDAY(G30,2),Vorlagen!$B$1:$B$7,Vorlagen!$C$1:$C$7)</f>
        <v>Di</v>
      </c>
      <c r="I30" s="14"/>
      <c r="J30" s="7">
        <f>J29+1</f>
        <v>39443</v>
      </c>
      <c r="K30" s="8" t="str">
        <f>LOOKUP(WEEKDAY(J30,2),Vorlagen!$B$1:$B$7,Vorlagen!$C$1:$C$7)</f>
        <v>Do</v>
      </c>
      <c r="L30" s="8"/>
      <c r="M30" s="9">
        <f>M29+1</f>
        <v>39474</v>
      </c>
      <c r="N30" s="10" t="str">
        <f>LOOKUP(WEEKDAY(M30,2),Vorlagen!$B$1:$B$7,Vorlagen!$C$1:$C$7)</f>
        <v>So</v>
      </c>
      <c r="O30" s="14"/>
      <c r="P30" s="9">
        <f>P29+1</f>
        <v>39505</v>
      </c>
      <c r="Q30" s="10" t="str">
        <f>LOOKUP(WEEKDAY(P30,2),Vorlagen!$B$1:$B$7,Vorlagen!$C$1:$C$7)</f>
        <v>Mi</v>
      </c>
      <c r="R30" s="11"/>
    </row>
    <row r="31" spans="1:18" s="3" customFormat="1" ht="27.75" customHeight="1">
      <c r="A31" s="9">
        <f>A30+1</f>
        <v>39353</v>
      </c>
      <c r="B31" s="10" t="str">
        <f>LOOKUP(WEEKDAY(A31,2),Vorlagen!$B$1:$B$7,Vorlagen!$C$1:$C$7)</f>
        <v>Fr</v>
      </c>
      <c r="C31" s="10"/>
      <c r="D31" s="9">
        <f>D30+1</f>
        <v>39383</v>
      </c>
      <c r="E31" s="10" t="str">
        <f>LOOKUP(WEEKDAY(D31,2),Vorlagen!$B$1:$B$7,Vorlagen!$C$1:$C$7)</f>
        <v>So</v>
      </c>
      <c r="F31" s="10"/>
      <c r="G31" s="9">
        <f>G30+1</f>
        <v>39414</v>
      </c>
      <c r="H31" s="10" t="str">
        <f>LOOKUP(WEEKDAY(G31,2),Vorlagen!$B$1:$B$7,Vorlagen!$C$1:$C$7)</f>
        <v>Mi</v>
      </c>
      <c r="I31" s="14"/>
      <c r="J31" s="7">
        <f>J30+1</f>
        <v>39444</v>
      </c>
      <c r="K31" s="8" t="str">
        <f>LOOKUP(WEEKDAY(J31,2),Vorlagen!$B$1:$B$7,Vorlagen!$C$1:$C$7)</f>
        <v>Fr</v>
      </c>
      <c r="L31" s="8"/>
      <c r="M31" s="9">
        <f>M30+1</f>
        <v>39475</v>
      </c>
      <c r="N31" s="10" t="str">
        <f>LOOKUP(WEEKDAY(M31,2),Vorlagen!$B$1:$B$7,Vorlagen!$C$1:$C$7)</f>
        <v>Mo</v>
      </c>
      <c r="O31" s="14"/>
      <c r="P31" s="9">
        <f>P30+1</f>
        <v>39506</v>
      </c>
      <c r="Q31" s="10" t="str">
        <f>LOOKUP(WEEKDAY(P31,2),Vorlagen!$B$1:$B$7,Vorlagen!$C$1:$C$7)</f>
        <v>Do</v>
      </c>
      <c r="R31" s="11"/>
    </row>
    <row r="32" spans="1:18" s="3" customFormat="1" ht="27.75" customHeight="1">
      <c r="A32" s="9">
        <f>A31+1</f>
        <v>39354</v>
      </c>
      <c r="B32" s="10" t="str">
        <f>LOOKUP(WEEKDAY(A32,2),Vorlagen!$B$1:$B$7,Vorlagen!$C$1:$C$7)</f>
        <v>Sa</v>
      </c>
      <c r="C32" s="10"/>
      <c r="D32" s="7">
        <f>D31+1</f>
        <v>39384</v>
      </c>
      <c r="E32" s="8" t="str">
        <f>LOOKUP(WEEKDAY(D32,2),Vorlagen!$B$1:$B$7,Vorlagen!$C$1:$C$7)</f>
        <v>Mo</v>
      </c>
      <c r="F32" s="8"/>
      <c r="G32" s="9">
        <f>G31+1</f>
        <v>39415</v>
      </c>
      <c r="H32" s="10" t="str">
        <f>LOOKUP(WEEKDAY(G32,2),Vorlagen!$B$1:$B$7,Vorlagen!$C$1:$C$7)</f>
        <v>Do</v>
      </c>
      <c r="I32" s="14"/>
      <c r="J32" s="7">
        <f>J31+1</f>
        <v>39445</v>
      </c>
      <c r="K32" s="8" t="str">
        <f>LOOKUP(WEEKDAY(J32,2),Vorlagen!$B$1:$B$7,Vorlagen!$C$1:$C$7)</f>
        <v>Sa</v>
      </c>
      <c r="L32" s="8"/>
      <c r="M32" s="9">
        <f>M31+1</f>
        <v>39476</v>
      </c>
      <c r="N32" s="10" t="str">
        <f>LOOKUP(WEEKDAY(M32,2),Vorlagen!$B$1:$B$7,Vorlagen!$C$1:$C$7)</f>
        <v>Di</v>
      </c>
      <c r="O32" s="14"/>
      <c r="P32" s="9">
        <f>P31+1</f>
        <v>39507</v>
      </c>
      <c r="Q32" s="10" t="str">
        <f>LOOKUP(WEEKDAY(P32,2),Vorlagen!$B$1:$B$7,Vorlagen!$C$1:$C$7)</f>
        <v>Fr</v>
      </c>
      <c r="R32" s="11"/>
    </row>
    <row r="33" spans="1:18" s="3" customFormat="1" ht="27.75" customHeight="1">
      <c r="A33" s="9">
        <f>A32+1</f>
        <v>39355</v>
      </c>
      <c r="B33" s="10" t="str">
        <f>LOOKUP(WEEKDAY(A33,2),Vorlagen!$B$1:$B$7,Vorlagen!$C$1:$C$7)</f>
        <v>So</v>
      </c>
      <c r="C33" s="10"/>
      <c r="D33" s="7">
        <f>D32+1</f>
        <v>39385</v>
      </c>
      <c r="E33" s="8" t="str">
        <f>LOOKUP(WEEKDAY(D33,2),Vorlagen!$B$1:$B$7,Vorlagen!$C$1:$C$7)</f>
        <v>Di</v>
      </c>
      <c r="F33" s="8"/>
      <c r="G33" s="9">
        <f>G32+1</f>
        <v>39416</v>
      </c>
      <c r="H33" s="10" t="str">
        <f>LOOKUP(WEEKDAY(G33,2),Vorlagen!$B$1:$B$7,Vorlagen!$C$1:$C$7)</f>
        <v>Fr</v>
      </c>
      <c r="I33" s="14"/>
      <c r="J33" s="9">
        <f>J32+1</f>
        <v>39446</v>
      </c>
      <c r="K33" s="10" t="str">
        <f>LOOKUP(WEEKDAY(J33,2),Vorlagen!$B$1:$B$7,Vorlagen!$C$1:$C$7)</f>
        <v>So</v>
      </c>
      <c r="L33" s="10"/>
      <c r="M33" s="9">
        <f>M32+1</f>
        <v>39477</v>
      </c>
      <c r="N33" s="10" t="str">
        <f>LOOKUP(WEEKDAY(M33,2),Vorlagen!$B$1:$B$7,Vorlagen!$C$1:$C$7)</f>
        <v>Mi</v>
      </c>
      <c r="O33" s="14"/>
      <c r="P33" s="17"/>
      <c r="Q33" s="14"/>
      <c r="R33" s="18"/>
    </row>
    <row r="34" spans="1:18" s="3" customFormat="1" ht="27.75" customHeight="1">
      <c r="A34" s="9"/>
      <c r="B34" s="19"/>
      <c r="C34" s="10"/>
      <c r="D34" s="7">
        <f>D33+1</f>
        <v>39386</v>
      </c>
      <c r="E34" s="8" t="str">
        <f>LOOKUP(WEEKDAY(D34,2),Vorlagen!$B$1:$B$7,Vorlagen!$C$1:$C$7)</f>
        <v>Mi</v>
      </c>
      <c r="F34" s="8"/>
      <c r="G34" s="17"/>
      <c r="H34" s="14"/>
      <c r="I34" s="18"/>
      <c r="J34" s="7">
        <f>J33+1</f>
        <v>39447</v>
      </c>
      <c r="K34" s="8" t="str">
        <f>LOOKUP(WEEKDAY(J34,2),Vorlagen!$B$1:$B$7,Vorlagen!$C$1:$C$7)</f>
        <v>Mo</v>
      </c>
      <c r="L34" s="8"/>
      <c r="M34" s="9">
        <f>M33+1</f>
        <v>39478</v>
      </c>
      <c r="N34" s="10" t="str">
        <f>LOOKUP(WEEKDAY(M34,2),Vorlagen!$B$1:$B$7,Vorlagen!$C$1:$C$7)</f>
        <v>Do</v>
      </c>
      <c r="O34" s="14"/>
      <c r="P34" s="17"/>
      <c r="Q34" s="14"/>
      <c r="R34" s="18"/>
    </row>
    <row r="35" spans="1:18" s="21" customFormat="1" ht="27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2.75">
      <c r="A36" s="22" t="s">
        <v>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</sheetData>
  <mergeCells count="8">
    <mergeCell ref="D1:R1"/>
    <mergeCell ref="A3:C3"/>
    <mergeCell ref="D3:F3"/>
    <mergeCell ref="G3:I3"/>
    <mergeCell ref="J3:L3"/>
    <mergeCell ref="M3:O3"/>
    <mergeCell ref="P3:R3"/>
    <mergeCell ref="A36:R36"/>
  </mergeCells>
  <conditionalFormatting sqref="A4:A33 D4:D34 G4:G33 J4:J34 M4:M34 P4:P32">
    <cfRule type="expression" priority="1" dxfId="0" stopIfTrue="1">
      <formula>OR(WEEKDAY(A4,2)=6,WEEKDAY(A4,2)=7)</formula>
    </cfRule>
  </conditionalFormatting>
  <conditionalFormatting sqref="B4:B33 E4:E34 H4:H33 K4:K34 N4:N34 Q4:Q32">
    <cfRule type="expression" priority="2" dxfId="0" stopIfTrue="1">
      <formula>OR(WEEKDAY(A4,2)=6,WEEKDAY(A4,2)=7)</formula>
    </cfRule>
  </conditionalFormatting>
  <conditionalFormatting sqref="C4:C33 F4:F34 I4:I33 L4:L34 O4:O34 R4:R32">
    <cfRule type="expression" priority="3" dxfId="0" stopIfTrue="1">
      <formula>OR(WEEKDAY(A4,2)=6,WEEKDAY(A4,2)=7)</formula>
    </cfRule>
  </conditionalFormatting>
  <printOptions/>
  <pageMargins left="0.5902777777777778" right="0.5902777777777778" top="0.43333333333333335" bottom="0.3541666666666667" header="0.5118055555555556" footer="0.5118055555555556"/>
  <pageSetup horizontalDpi="300" verticalDpi="3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L25" sqref="L25"/>
    </sheetView>
  </sheetViews>
  <sheetFormatPr defaultColWidth="11.421875" defaultRowHeight="12.75"/>
  <cols>
    <col min="1" max="2" width="4.140625" style="0" customWidth="1"/>
    <col min="3" max="3" width="14.421875" style="0" customWidth="1"/>
    <col min="4" max="5" width="4.140625" style="0" customWidth="1"/>
    <col min="6" max="6" width="14.421875" style="0" customWidth="1"/>
    <col min="7" max="8" width="4.140625" style="0" customWidth="1"/>
    <col min="9" max="9" width="14.421875" style="0" customWidth="1"/>
    <col min="10" max="11" width="4.140625" style="0" customWidth="1"/>
    <col min="12" max="12" width="14.421875" style="0" customWidth="1"/>
    <col min="13" max="14" width="4.140625" style="0" customWidth="1"/>
    <col min="15" max="15" width="14.421875" style="23" customWidth="1"/>
    <col min="16" max="21" width="0" style="32" hidden="1" customWidth="1"/>
    <col min="22" max="22" width="11.00390625" style="33" customWidth="1"/>
  </cols>
  <sheetData>
    <row r="1" spans="1:22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4"/>
    </row>
    <row r="2" spans="15:22" s="3" customFormat="1" ht="12.75">
      <c r="O2" s="24"/>
      <c r="P2" s="24"/>
      <c r="Q2" s="24"/>
      <c r="R2" s="24"/>
      <c r="S2" s="24"/>
      <c r="T2" s="24"/>
      <c r="U2" s="24"/>
      <c r="V2" s="24"/>
    </row>
    <row r="3" spans="1:22" s="6" customFormat="1" ht="15" customHeight="1">
      <c r="A3" s="25">
        <f>'1_ HJ _hoch_'!M3+31</f>
        <v>39114</v>
      </c>
      <c r="B3" s="25"/>
      <c r="C3" s="25"/>
      <c r="D3" s="5">
        <f>A3+29</f>
        <v>39143</v>
      </c>
      <c r="E3" s="5"/>
      <c r="F3" s="5"/>
      <c r="G3" s="5">
        <f>D3+31</f>
        <v>39174</v>
      </c>
      <c r="H3" s="5"/>
      <c r="I3" s="5"/>
      <c r="J3" s="5">
        <f>G3+30</f>
        <v>39204</v>
      </c>
      <c r="K3" s="5"/>
      <c r="L3" s="5"/>
      <c r="M3" s="5">
        <f>J3+31</f>
        <v>39235</v>
      </c>
      <c r="N3" s="5"/>
      <c r="O3" s="5"/>
      <c r="P3" s="5">
        <f>M3+30</f>
        <v>39265</v>
      </c>
      <c r="Q3" s="5"/>
      <c r="R3" s="5"/>
      <c r="S3" s="5">
        <f>P3+31</f>
        <v>39296</v>
      </c>
      <c r="T3" s="5"/>
      <c r="U3" s="5"/>
      <c r="V3" s="34"/>
    </row>
    <row r="4" spans="1:22" s="3" customFormat="1" ht="27.75" customHeight="1">
      <c r="A4" s="9">
        <f>'1_ HJ _hoch_'!M4+31</f>
        <v>39479</v>
      </c>
      <c r="B4" s="10" t="str">
        <f>LOOKUP(WEEKDAY(A4,2),Vorlagen!$B$1:$B$7,Vorlagen!$C$1:$C$7)</f>
        <v>Fr</v>
      </c>
      <c r="C4" s="11"/>
      <c r="D4" s="9">
        <v>39508</v>
      </c>
      <c r="E4" s="10" t="str">
        <f>LOOKUP(WEEKDAY(D4,2),Vorlagen!$B$1:$B$7,Vorlagen!$C$1:$C$7)</f>
        <v>Sa</v>
      </c>
      <c r="F4" s="10"/>
      <c r="G4" s="15">
        <f>D4+31</f>
        <v>39539</v>
      </c>
      <c r="H4" s="13" t="str">
        <f>LOOKUP(WEEKDAY(G4,2),Vorlagen!$B$1:$B$7,Vorlagen!$C$1:$C$7)</f>
        <v>Di</v>
      </c>
      <c r="I4" s="13"/>
      <c r="J4" s="7">
        <f>G4+30</f>
        <v>39569</v>
      </c>
      <c r="K4" s="8" t="str">
        <f>LOOKUP(WEEKDAY(J4,2),Vorlagen!$B$1:$B$7,Vorlagen!$C$1:$C$7)</f>
        <v>Do</v>
      </c>
      <c r="L4" s="8"/>
      <c r="M4" s="15">
        <f>J4+31</f>
        <v>39600</v>
      </c>
      <c r="N4" s="13" t="str">
        <f>LOOKUP(WEEKDAY(M4,2),Vorlagen!$B$1:$B$7,Vorlagen!$C$1:$C$7)</f>
        <v>So</v>
      </c>
      <c r="O4" s="16"/>
      <c r="P4" s="35">
        <f>M4+30</f>
        <v>39630</v>
      </c>
      <c r="Q4" s="35" t="str">
        <f>LOOKUP(WEEKDAY(P4,2),Vorlagen!$B$1:$B$7,Vorlagen!$C$1:$C$7)</f>
        <v>Di</v>
      </c>
      <c r="R4" s="35"/>
      <c r="S4" s="36">
        <f>P4+31</f>
        <v>39661</v>
      </c>
      <c r="T4" s="36" t="str">
        <f>LOOKUP(WEEKDAY(S4,2),Vorlagen!$B$1:$B$7,Vorlagen!$C$1:$C$7)</f>
        <v>Fr</v>
      </c>
      <c r="U4" s="36"/>
      <c r="V4" s="37"/>
    </row>
    <row r="5" spans="1:22" s="3" customFormat="1" ht="27.75" customHeight="1">
      <c r="A5" s="9">
        <f>A4+1</f>
        <v>39480</v>
      </c>
      <c r="B5" s="10" t="str">
        <f>LOOKUP(WEEKDAY(A5,2),Vorlagen!$B$1:$B$7,Vorlagen!$C$1:$C$7)</f>
        <v>Sa</v>
      </c>
      <c r="C5" s="11"/>
      <c r="D5" s="9">
        <f>D4+1</f>
        <v>39509</v>
      </c>
      <c r="E5" s="10" t="str">
        <f>LOOKUP(WEEKDAY(D5,2),Vorlagen!$B$1:$B$7,Vorlagen!$C$1:$C$7)</f>
        <v>So</v>
      </c>
      <c r="F5" s="10"/>
      <c r="G5" s="15">
        <f>G4+1</f>
        <v>39540</v>
      </c>
      <c r="H5" s="13" t="str">
        <f>LOOKUP(WEEKDAY(G5,2),Vorlagen!$B$1:$B$7,Vorlagen!$C$1:$C$7)</f>
        <v>Mi</v>
      </c>
      <c r="I5" s="13"/>
      <c r="J5" s="9">
        <f>J4+1</f>
        <v>39570</v>
      </c>
      <c r="K5" s="10" t="str">
        <f>LOOKUP(WEEKDAY(J5,2),Vorlagen!$B$1:$B$7,Vorlagen!$C$1:$C$7)</f>
        <v>Fr</v>
      </c>
      <c r="L5" s="13"/>
      <c r="M5" s="15">
        <f>M4+1</f>
        <v>39601</v>
      </c>
      <c r="N5" s="13" t="str">
        <f>LOOKUP(WEEKDAY(M5,2),Vorlagen!$B$1:$B$7,Vorlagen!$C$1:$C$7)</f>
        <v>Mo</v>
      </c>
      <c r="O5" s="16"/>
      <c r="P5" s="35">
        <f>P4+1</f>
        <v>39631</v>
      </c>
      <c r="Q5" s="35" t="str">
        <f>LOOKUP(WEEKDAY(P5,2),Vorlagen!$B$1:$B$7,Vorlagen!$C$1:$C$7)</f>
        <v>Mi</v>
      </c>
      <c r="R5" s="35"/>
      <c r="S5" s="38">
        <f>S4+1</f>
        <v>39662</v>
      </c>
      <c r="T5" s="38" t="str">
        <f>LOOKUP(WEEKDAY(S5,2),Vorlagen!$B$1:$B$7,Vorlagen!$C$1:$C$7)</f>
        <v>Sa</v>
      </c>
      <c r="U5" s="38"/>
      <c r="V5" s="37"/>
    </row>
    <row r="6" spans="1:22" s="3" customFormat="1" ht="27.75" customHeight="1">
      <c r="A6" s="9">
        <f>A5+1</f>
        <v>39481</v>
      </c>
      <c r="B6" s="10" t="str">
        <f>LOOKUP(WEEKDAY(A6,2),Vorlagen!$B$1:$B$7,Vorlagen!$C$1:$C$7)</f>
        <v>So</v>
      </c>
      <c r="C6" s="11"/>
      <c r="D6" s="9">
        <f>D5+1</f>
        <v>39510</v>
      </c>
      <c r="E6" s="10" t="str">
        <f>LOOKUP(WEEKDAY(D6,2),Vorlagen!$B$1:$B$7,Vorlagen!$C$1:$C$7)</f>
        <v>Mo</v>
      </c>
      <c r="F6" s="10"/>
      <c r="G6" s="15">
        <f>G5+1</f>
        <v>39541</v>
      </c>
      <c r="H6" s="13" t="str">
        <f>LOOKUP(WEEKDAY(G6,2),Vorlagen!$B$1:$B$7,Vorlagen!$C$1:$C$7)</f>
        <v>Do</v>
      </c>
      <c r="I6" s="13"/>
      <c r="J6" s="9">
        <f>J5+1</f>
        <v>39571</v>
      </c>
      <c r="K6" s="10" t="str">
        <f>LOOKUP(WEEKDAY(J6,2),Vorlagen!$B$1:$B$7,Vorlagen!$C$1:$C$7)</f>
        <v>Sa</v>
      </c>
      <c r="L6" s="13"/>
      <c r="M6" s="15">
        <f>M5+1</f>
        <v>39602</v>
      </c>
      <c r="N6" s="13" t="str">
        <f>LOOKUP(WEEKDAY(M6,2),Vorlagen!$B$1:$B$7,Vorlagen!$C$1:$C$7)</f>
        <v>Di</v>
      </c>
      <c r="O6" s="16"/>
      <c r="P6" s="35">
        <f>P5+1</f>
        <v>39632</v>
      </c>
      <c r="Q6" s="35" t="str">
        <f>LOOKUP(WEEKDAY(P6,2),Vorlagen!$B$1:$B$7,Vorlagen!$C$1:$C$7)</f>
        <v>Do</v>
      </c>
      <c r="R6" s="35"/>
      <c r="S6" s="38">
        <f>S5+1</f>
        <v>39663</v>
      </c>
      <c r="T6" s="38" t="str">
        <f>LOOKUP(WEEKDAY(S6,2),Vorlagen!$B$1:$B$7,Vorlagen!$C$1:$C$7)</f>
        <v>So</v>
      </c>
      <c r="U6" s="38"/>
      <c r="V6" s="37"/>
    </row>
    <row r="7" spans="1:22" s="3" customFormat="1" ht="27.75" customHeight="1">
      <c r="A7" s="7">
        <f>A6+1</f>
        <v>39482</v>
      </c>
      <c r="B7" s="8" t="str">
        <f>LOOKUP(WEEKDAY(A7,2),Vorlagen!$B$1:$B$7,Vorlagen!$C$1:$C$7)</f>
        <v>Mo</v>
      </c>
      <c r="C7" s="12"/>
      <c r="D7" s="9">
        <f>D6+1</f>
        <v>39511</v>
      </c>
      <c r="E7" s="10" t="str">
        <f>LOOKUP(WEEKDAY(D7,2),Vorlagen!$B$1:$B$7,Vorlagen!$C$1:$C$7)</f>
        <v>Di</v>
      </c>
      <c r="F7" s="10"/>
      <c r="G7" s="15">
        <f>G6+1</f>
        <v>39542</v>
      </c>
      <c r="H7" s="13" t="str">
        <f>LOOKUP(WEEKDAY(G7,2),Vorlagen!$B$1:$B$7,Vorlagen!$C$1:$C$7)</f>
        <v>Fr</v>
      </c>
      <c r="I7" s="13"/>
      <c r="J7" s="9">
        <f>J6+1</f>
        <v>39572</v>
      </c>
      <c r="K7" s="10" t="str">
        <f>LOOKUP(WEEKDAY(J7,2),Vorlagen!$B$1:$B$7,Vorlagen!$C$1:$C$7)</f>
        <v>So</v>
      </c>
      <c r="L7" s="13"/>
      <c r="M7" s="15">
        <f>M6+1</f>
        <v>39603</v>
      </c>
      <c r="N7" s="13" t="str">
        <f>LOOKUP(WEEKDAY(M7,2),Vorlagen!$B$1:$B$7,Vorlagen!$C$1:$C$7)</f>
        <v>Mi</v>
      </c>
      <c r="O7" s="16"/>
      <c r="P7" s="35">
        <f>P6+1</f>
        <v>39633</v>
      </c>
      <c r="Q7" s="35" t="str">
        <f>LOOKUP(WEEKDAY(P7,2),Vorlagen!$B$1:$B$7,Vorlagen!$C$1:$C$7)</f>
        <v>Fr</v>
      </c>
      <c r="R7" s="35"/>
      <c r="S7" s="38">
        <f>S6+1</f>
        <v>39664</v>
      </c>
      <c r="T7" s="38" t="str">
        <f>LOOKUP(WEEKDAY(S7,2),Vorlagen!$B$1:$B$7,Vorlagen!$C$1:$C$7)</f>
        <v>Mo</v>
      </c>
      <c r="U7" s="38"/>
      <c r="V7" s="37"/>
    </row>
    <row r="8" spans="1:22" s="3" customFormat="1" ht="27.75" customHeight="1">
      <c r="A8" s="7">
        <f>A7+1</f>
        <v>39483</v>
      </c>
      <c r="B8" s="8" t="str">
        <f>LOOKUP(WEEKDAY(A8,2),Vorlagen!$B$1:$B$7,Vorlagen!$C$1:$C$7)</f>
        <v>Di</v>
      </c>
      <c r="C8" s="12"/>
      <c r="D8" s="9">
        <f>D7+1</f>
        <v>39512</v>
      </c>
      <c r="E8" s="10" t="str">
        <f>LOOKUP(WEEKDAY(D8,2),Vorlagen!$B$1:$B$7,Vorlagen!$C$1:$C$7)</f>
        <v>Mi</v>
      </c>
      <c r="F8" s="10"/>
      <c r="G8" s="15">
        <f>G7+1</f>
        <v>39543</v>
      </c>
      <c r="H8" s="13" t="str">
        <f>LOOKUP(WEEKDAY(G8,2),Vorlagen!$B$1:$B$7,Vorlagen!$C$1:$C$7)</f>
        <v>Sa</v>
      </c>
      <c r="I8" s="13"/>
      <c r="J8" s="9">
        <f>J7+1</f>
        <v>39573</v>
      </c>
      <c r="K8" s="10" t="str">
        <f>LOOKUP(WEEKDAY(J8,2),Vorlagen!$B$1:$B$7,Vorlagen!$C$1:$C$7)</f>
        <v>Mo</v>
      </c>
      <c r="L8" s="13"/>
      <c r="M8" s="15">
        <f>M7+1</f>
        <v>39604</v>
      </c>
      <c r="N8" s="13" t="str">
        <f>LOOKUP(WEEKDAY(M8,2),Vorlagen!$B$1:$B$7,Vorlagen!$C$1:$C$7)</f>
        <v>Do</v>
      </c>
      <c r="O8" s="16"/>
      <c r="P8" s="35">
        <f>P7+1</f>
        <v>39634</v>
      </c>
      <c r="Q8" s="35" t="str">
        <f>LOOKUP(WEEKDAY(P8,2),Vorlagen!$B$1:$B$7,Vorlagen!$C$1:$C$7)</f>
        <v>Sa</v>
      </c>
      <c r="R8" s="35"/>
      <c r="S8" s="38">
        <f>S7+1</f>
        <v>39665</v>
      </c>
      <c r="T8" s="38" t="str">
        <f>LOOKUP(WEEKDAY(S8,2),Vorlagen!$B$1:$B$7,Vorlagen!$C$1:$C$7)</f>
        <v>Di</v>
      </c>
      <c r="U8" s="38"/>
      <c r="V8" s="37"/>
    </row>
    <row r="9" spans="1:22" s="3" customFormat="1" ht="27.75" customHeight="1">
      <c r="A9" s="7">
        <f>A8+1</f>
        <v>39484</v>
      </c>
      <c r="B9" s="8" t="str">
        <f>LOOKUP(WEEKDAY(A9,2),Vorlagen!$B$1:$B$7,Vorlagen!$C$1:$C$7)</f>
        <v>Mi</v>
      </c>
      <c r="C9" s="12"/>
      <c r="D9" s="9">
        <f>D8+1</f>
        <v>39513</v>
      </c>
      <c r="E9" s="10" t="str">
        <f>LOOKUP(WEEKDAY(D9,2),Vorlagen!$B$1:$B$7,Vorlagen!$C$1:$C$7)</f>
        <v>Do</v>
      </c>
      <c r="F9" s="10"/>
      <c r="G9" s="15">
        <f>G8+1</f>
        <v>39544</v>
      </c>
      <c r="H9" s="13" t="str">
        <f>LOOKUP(WEEKDAY(G9,2),Vorlagen!$B$1:$B$7,Vorlagen!$C$1:$C$7)</f>
        <v>So</v>
      </c>
      <c r="I9" s="13"/>
      <c r="J9" s="9">
        <f>J8+1</f>
        <v>39574</v>
      </c>
      <c r="K9" s="10" t="str">
        <f>LOOKUP(WEEKDAY(J9,2),Vorlagen!$B$1:$B$7,Vorlagen!$C$1:$C$7)</f>
        <v>Di</v>
      </c>
      <c r="L9" s="13"/>
      <c r="M9" s="15">
        <f>M8+1</f>
        <v>39605</v>
      </c>
      <c r="N9" s="13" t="str">
        <f>LOOKUP(WEEKDAY(M9,2),Vorlagen!$B$1:$B$7,Vorlagen!$C$1:$C$7)</f>
        <v>Fr</v>
      </c>
      <c r="O9" s="16"/>
      <c r="P9" s="35">
        <f>P8+1</f>
        <v>39635</v>
      </c>
      <c r="Q9" s="35" t="str">
        <f>LOOKUP(WEEKDAY(P9,2),Vorlagen!$B$1:$B$7,Vorlagen!$C$1:$C$7)</f>
        <v>So</v>
      </c>
      <c r="R9" s="35"/>
      <c r="S9" s="38">
        <f>S8+1</f>
        <v>39666</v>
      </c>
      <c r="T9" s="38" t="str">
        <f>LOOKUP(WEEKDAY(S9,2),Vorlagen!$B$1:$B$7,Vorlagen!$C$1:$C$7)</f>
        <v>Mi</v>
      </c>
      <c r="U9" s="38"/>
      <c r="V9" s="37"/>
    </row>
    <row r="10" spans="1:22" s="3" customFormat="1" ht="27.75" customHeight="1">
      <c r="A10" s="7">
        <f>A9+1</f>
        <v>39485</v>
      </c>
      <c r="B10" s="8" t="str">
        <f>LOOKUP(WEEKDAY(A10,2),Vorlagen!$B$1:$B$7,Vorlagen!$C$1:$C$7)</f>
        <v>Do</v>
      </c>
      <c r="C10" s="12"/>
      <c r="D10" s="9">
        <f>D9+1</f>
        <v>39514</v>
      </c>
      <c r="E10" s="10" t="str">
        <f>LOOKUP(WEEKDAY(D10,2),Vorlagen!$B$1:$B$7,Vorlagen!$C$1:$C$7)</f>
        <v>Fr</v>
      </c>
      <c r="F10" s="10"/>
      <c r="G10" s="15">
        <f>G9+1</f>
        <v>39545</v>
      </c>
      <c r="H10" s="13" t="str">
        <f>LOOKUP(WEEKDAY(G10,2),Vorlagen!$B$1:$B$7,Vorlagen!$C$1:$C$7)</f>
        <v>Mo</v>
      </c>
      <c r="I10" s="13"/>
      <c r="J10" s="9">
        <f>J9+1</f>
        <v>39575</v>
      </c>
      <c r="K10" s="10" t="str">
        <f>LOOKUP(WEEKDAY(J10,2),Vorlagen!$B$1:$B$7,Vorlagen!$C$1:$C$7)</f>
        <v>Mi</v>
      </c>
      <c r="L10" s="13"/>
      <c r="M10" s="15">
        <f>M9+1</f>
        <v>39606</v>
      </c>
      <c r="N10" s="13" t="str">
        <f>LOOKUP(WEEKDAY(M10,2),Vorlagen!$B$1:$B$7,Vorlagen!$C$1:$C$7)</f>
        <v>Sa</v>
      </c>
      <c r="O10" s="16"/>
      <c r="P10" s="35">
        <f>P9+1</f>
        <v>39636</v>
      </c>
      <c r="Q10" s="35" t="str">
        <f>LOOKUP(WEEKDAY(P10,2),Vorlagen!$B$1:$B$7,Vorlagen!$C$1:$C$7)</f>
        <v>Mo</v>
      </c>
      <c r="R10" s="35"/>
      <c r="S10" s="38">
        <f>S9+1</f>
        <v>39667</v>
      </c>
      <c r="T10" s="38" t="str">
        <f>LOOKUP(WEEKDAY(S10,2),Vorlagen!$B$1:$B$7,Vorlagen!$C$1:$C$7)</f>
        <v>Do</v>
      </c>
      <c r="U10" s="38"/>
      <c r="V10" s="37"/>
    </row>
    <row r="11" spans="1:22" s="3" customFormat="1" ht="27.75" customHeight="1">
      <c r="A11" s="7">
        <f>A10+1</f>
        <v>39486</v>
      </c>
      <c r="B11" s="8" t="str">
        <f>LOOKUP(WEEKDAY(A11,2),Vorlagen!$B$1:$B$7,Vorlagen!$C$1:$C$7)</f>
        <v>Fr</v>
      </c>
      <c r="C11" s="12"/>
      <c r="D11" s="9">
        <f>D10+1</f>
        <v>39515</v>
      </c>
      <c r="E11" s="10" t="str">
        <f>LOOKUP(WEEKDAY(D11,2),Vorlagen!$B$1:$B$7,Vorlagen!$C$1:$C$7)</f>
        <v>Sa</v>
      </c>
      <c r="F11" s="10"/>
      <c r="G11" s="15">
        <f>G10+1</f>
        <v>39546</v>
      </c>
      <c r="H11" s="13" t="str">
        <f>LOOKUP(WEEKDAY(G11,2),Vorlagen!$B$1:$B$7,Vorlagen!$C$1:$C$7)</f>
        <v>Di</v>
      </c>
      <c r="I11" s="13"/>
      <c r="J11" s="9">
        <f>J10+1</f>
        <v>39576</v>
      </c>
      <c r="K11" s="10" t="str">
        <f>LOOKUP(WEEKDAY(J11,2),Vorlagen!$B$1:$B$7,Vorlagen!$C$1:$C$7)</f>
        <v>Do</v>
      </c>
      <c r="L11" s="13"/>
      <c r="M11" s="15">
        <f>M10+1</f>
        <v>39607</v>
      </c>
      <c r="N11" s="13" t="str">
        <f>LOOKUP(WEEKDAY(M11,2),Vorlagen!$B$1:$B$7,Vorlagen!$C$1:$C$7)</f>
        <v>So</v>
      </c>
      <c r="O11" s="16"/>
      <c r="P11" s="35">
        <f>P10+1</f>
        <v>39637</v>
      </c>
      <c r="Q11" s="35" t="str">
        <f>LOOKUP(WEEKDAY(P11,2),Vorlagen!$B$1:$B$7,Vorlagen!$C$1:$C$7)</f>
        <v>Di</v>
      </c>
      <c r="R11" s="35"/>
      <c r="S11" s="38">
        <f>S10+1</f>
        <v>39668</v>
      </c>
      <c r="T11" s="38" t="str">
        <f>LOOKUP(WEEKDAY(S11,2),Vorlagen!$B$1:$B$7,Vorlagen!$C$1:$C$7)</f>
        <v>Fr</v>
      </c>
      <c r="U11" s="38"/>
      <c r="V11" s="37"/>
    </row>
    <row r="12" spans="1:22" s="3" customFormat="1" ht="27.75" customHeight="1">
      <c r="A12" s="9">
        <f>A11+1</f>
        <v>39487</v>
      </c>
      <c r="B12" s="10" t="str">
        <f>LOOKUP(WEEKDAY(A12,2),Vorlagen!$B$1:$B$7,Vorlagen!$C$1:$C$7)</f>
        <v>Sa</v>
      </c>
      <c r="C12" s="11"/>
      <c r="D12" s="9">
        <f>D11+1</f>
        <v>39516</v>
      </c>
      <c r="E12" s="10" t="str">
        <f>LOOKUP(WEEKDAY(D12,2),Vorlagen!$B$1:$B$7,Vorlagen!$C$1:$C$7)</f>
        <v>So</v>
      </c>
      <c r="F12" s="10"/>
      <c r="G12" s="15">
        <f>G11+1</f>
        <v>39547</v>
      </c>
      <c r="H12" s="13" t="str">
        <f>LOOKUP(WEEKDAY(G12,2),Vorlagen!$B$1:$B$7,Vorlagen!$C$1:$C$7)</f>
        <v>Mi</v>
      </c>
      <c r="I12" s="13"/>
      <c r="J12" s="9">
        <f>J11+1</f>
        <v>39577</v>
      </c>
      <c r="K12" s="10" t="str">
        <f>LOOKUP(WEEKDAY(J12,2),Vorlagen!$B$1:$B$7,Vorlagen!$C$1:$C$7)</f>
        <v>Fr</v>
      </c>
      <c r="L12" s="13"/>
      <c r="M12" s="15">
        <f>M11+1</f>
        <v>39608</v>
      </c>
      <c r="N12" s="13" t="str">
        <f>LOOKUP(WEEKDAY(M12,2),Vorlagen!$B$1:$B$7,Vorlagen!$C$1:$C$7)</f>
        <v>Mo</v>
      </c>
      <c r="O12" s="16"/>
      <c r="P12" s="35">
        <f>P11+1</f>
        <v>39638</v>
      </c>
      <c r="Q12" s="35" t="str">
        <f>LOOKUP(WEEKDAY(P12,2),Vorlagen!$B$1:$B$7,Vorlagen!$C$1:$C$7)</f>
        <v>Mi</v>
      </c>
      <c r="R12" s="35"/>
      <c r="S12" s="38">
        <f>S11+1</f>
        <v>39669</v>
      </c>
      <c r="T12" s="38" t="str">
        <f>LOOKUP(WEEKDAY(S12,2),Vorlagen!$B$1:$B$7,Vorlagen!$C$1:$C$7)</f>
        <v>Sa</v>
      </c>
      <c r="U12" s="38"/>
      <c r="V12" s="37"/>
    </row>
    <row r="13" spans="1:22" s="3" customFormat="1" ht="27.75" customHeight="1">
      <c r="A13" s="9">
        <f>A12+1</f>
        <v>39488</v>
      </c>
      <c r="B13" s="10" t="str">
        <f>LOOKUP(WEEKDAY(A13,2),Vorlagen!$B$1:$B$7,Vorlagen!$C$1:$C$7)</f>
        <v>So</v>
      </c>
      <c r="C13" s="11"/>
      <c r="D13" s="9">
        <f>D12+1</f>
        <v>39517</v>
      </c>
      <c r="E13" s="10" t="str">
        <f>LOOKUP(WEEKDAY(D13,2),Vorlagen!$B$1:$B$7,Vorlagen!$C$1:$C$7)</f>
        <v>Mo</v>
      </c>
      <c r="F13" s="10"/>
      <c r="G13" s="15">
        <f>G12+1</f>
        <v>39548</v>
      </c>
      <c r="H13" s="13" t="str">
        <f>LOOKUP(WEEKDAY(G13,2),Vorlagen!$B$1:$B$7,Vorlagen!$C$1:$C$7)</f>
        <v>Do</v>
      </c>
      <c r="I13" s="13"/>
      <c r="J13" s="9">
        <f>J12+1</f>
        <v>39578</v>
      </c>
      <c r="K13" s="10" t="str">
        <f>LOOKUP(WEEKDAY(J13,2),Vorlagen!$B$1:$B$7,Vorlagen!$C$1:$C$7)</f>
        <v>Sa</v>
      </c>
      <c r="L13" s="13"/>
      <c r="M13" s="15">
        <f>M12+1</f>
        <v>39609</v>
      </c>
      <c r="N13" s="13" t="str">
        <f>LOOKUP(WEEKDAY(M13,2),Vorlagen!$B$1:$B$7,Vorlagen!$C$1:$C$7)</f>
        <v>Di</v>
      </c>
      <c r="O13" s="16"/>
      <c r="P13" s="35">
        <f>P12+1</f>
        <v>39639</v>
      </c>
      <c r="Q13" s="35" t="str">
        <f>LOOKUP(WEEKDAY(P13,2),Vorlagen!$B$1:$B$7,Vorlagen!$C$1:$C$7)</f>
        <v>Do</v>
      </c>
      <c r="R13" s="35"/>
      <c r="S13" s="38">
        <f>S12+1</f>
        <v>39670</v>
      </c>
      <c r="T13" s="38" t="str">
        <f>LOOKUP(WEEKDAY(S13,2),Vorlagen!$B$1:$B$7,Vorlagen!$C$1:$C$7)</f>
        <v>So</v>
      </c>
      <c r="U13" s="38"/>
      <c r="V13" s="37"/>
    </row>
    <row r="14" spans="1:22" s="3" customFormat="1" ht="27.75" customHeight="1">
      <c r="A14" s="9">
        <f>A13+1</f>
        <v>39489</v>
      </c>
      <c r="B14" s="10" t="str">
        <f>LOOKUP(WEEKDAY(A14,2),Vorlagen!$B$1:$B$7,Vorlagen!$C$1:$C$7)</f>
        <v>Mo</v>
      </c>
      <c r="C14" s="11"/>
      <c r="D14" s="9">
        <f>D13+1</f>
        <v>39518</v>
      </c>
      <c r="E14" s="10" t="str">
        <f>LOOKUP(WEEKDAY(D14,2),Vorlagen!$B$1:$B$7,Vorlagen!$C$1:$C$7)</f>
        <v>Di</v>
      </c>
      <c r="F14" s="10"/>
      <c r="G14" s="15">
        <f>G13+1</f>
        <v>39549</v>
      </c>
      <c r="H14" s="13" t="str">
        <f>LOOKUP(WEEKDAY(G14,2),Vorlagen!$B$1:$B$7,Vorlagen!$C$1:$C$7)</f>
        <v>Fr</v>
      </c>
      <c r="I14" s="13"/>
      <c r="J14" s="9">
        <f>J13+1</f>
        <v>39579</v>
      </c>
      <c r="K14" s="10" t="str">
        <f>LOOKUP(WEEKDAY(J14,2),Vorlagen!$B$1:$B$7,Vorlagen!$C$1:$C$7)</f>
        <v>So</v>
      </c>
      <c r="L14" s="13"/>
      <c r="M14" s="9">
        <f>M13+1</f>
        <v>39610</v>
      </c>
      <c r="N14" s="10" t="str">
        <f>LOOKUP(WEEKDAY(M14,2),Vorlagen!$B$1:$B$7,Vorlagen!$C$1:$C$7)</f>
        <v>Mi</v>
      </c>
      <c r="O14" s="16"/>
      <c r="P14" s="35">
        <f>P13+1</f>
        <v>39640</v>
      </c>
      <c r="Q14" s="35" t="str">
        <f>LOOKUP(WEEKDAY(P14,2),Vorlagen!$B$1:$B$7,Vorlagen!$C$1:$C$7)</f>
        <v>Fr</v>
      </c>
      <c r="R14" s="35"/>
      <c r="S14" s="38">
        <f>S13+1</f>
        <v>39671</v>
      </c>
      <c r="T14" s="38" t="str">
        <f>LOOKUP(WEEKDAY(S14,2),Vorlagen!$B$1:$B$7,Vorlagen!$C$1:$C$7)</f>
        <v>Mo</v>
      </c>
      <c r="U14" s="38"/>
      <c r="V14" s="37"/>
    </row>
    <row r="15" spans="1:22" s="3" customFormat="1" ht="27.75" customHeight="1">
      <c r="A15" s="9">
        <f>A14+1</f>
        <v>39490</v>
      </c>
      <c r="B15" s="10" t="str">
        <f>LOOKUP(WEEKDAY(A15,2),Vorlagen!$B$1:$B$7,Vorlagen!$C$1:$C$7)</f>
        <v>Di</v>
      </c>
      <c r="C15" s="11"/>
      <c r="D15" s="9">
        <f>D14+1</f>
        <v>39519</v>
      </c>
      <c r="E15" s="10" t="str">
        <f>LOOKUP(WEEKDAY(D15,2),Vorlagen!$B$1:$B$7,Vorlagen!$C$1:$C$7)</f>
        <v>Mi</v>
      </c>
      <c r="F15" s="10"/>
      <c r="G15" s="15">
        <f>G14+1</f>
        <v>39550</v>
      </c>
      <c r="H15" s="13" t="str">
        <f>LOOKUP(WEEKDAY(G15,2),Vorlagen!$B$1:$B$7,Vorlagen!$C$1:$C$7)</f>
        <v>Sa</v>
      </c>
      <c r="I15" s="13"/>
      <c r="J15" s="7">
        <f>J14+1</f>
        <v>39580</v>
      </c>
      <c r="K15" s="8" t="str">
        <f>LOOKUP(WEEKDAY(J15,2),Vorlagen!$B$1:$B$7,Vorlagen!$C$1:$C$7)</f>
        <v>Mo</v>
      </c>
      <c r="L15" s="8"/>
      <c r="M15" s="9">
        <f>M14+1</f>
        <v>39611</v>
      </c>
      <c r="N15" s="10" t="str">
        <f>LOOKUP(WEEKDAY(M15,2),Vorlagen!$B$1:$B$7,Vorlagen!$C$1:$C$7)</f>
        <v>Do</v>
      </c>
      <c r="O15" s="16"/>
      <c r="P15" s="35">
        <f>P14+1</f>
        <v>39641</v>
      </c>
      <c r="Q15" s="35" t="str">
        <f>LOOKUP(WEEKDAY(P15,2),Vorlagen!$B$1:$B$7,Vorlagen!$C$1:$C$7)</f>
        <v>Sa</v>
      </c>
      <c r="R15" s="35"/>
      <c r="S15" s="38">
        <f>S14+1</f>
        <v>39672</v>
      </c>
      <c r="T15" s="38" t="str">
        <f>LOOKUP(WEEKDAY(S15,2),Vorlagen!$B$1:$B$7,Vorlagen!$C$1:$C$7)</f>
        <v>Di</v>
      </c>
      <c r="U15" s="38"/>
      <c r="V15" s="37"/>
    </row>
    <row r="16" spans="1:22" s="3" customFormat="1" ht="27.75" customHeight="1">
      <c r="A16" s="9">
        <f>A15+1</f>
        <v>39491</v>
      </c>
      <c r="B16" s="10" t="str">
        <f>LOOKUP(WEEKDAY(A16,2),Vorlagen!$B$1:$B$7,Vorlagen!$C$1:$C$7)</f>
        <v>Mi</v>
      </c>
      <c r="C16" s="11"/>
      <c r="D16" s="9">
        <f>D15+1</f>
        <v>39520</v>
      </c>
      <c r="E16" s="10" t="str">
        <f>LOOKUP(WEEKDAY(D16,2),Vorlagen!$B$1:$B$7,Vorlagen!$C$1:$C$7)</f>
        <v>Do</v>
      </c>
      <c r="F16" s="10"/>
      <c r="G16" s="15">
        <f>G15+1</f>
        <v>39551</v>
      </c>
      <c r="H16" s="13" t="str">
        <f>LOOKUP(WEEKDAY(G16,2),Vorlagen!$B$1:$B$7,Vorlagen!$C$1:$C$7)</f>
        <v>So</v>
      </c>
      <c r="I16" s="13"/>
      <c r="J16" s="7">
        <f>J15+1</f>
        <v>39581</v>
      </c>
      <c r="K16" s="8" t="str">
        <f>LOOKUP(WEEKDAY(J16,2),Vorlagen!$B$1:$B$7,Vorlagen!$C$1:$C$7)</f>
        <v>Di</v>
      </c>
      <c r="L16" s="8"/>
      <c r="M16" s="9">
        <f>M15+1</f>
        <v>39612</v>
      </c>
      <c r="N16" s="10" t="str">
        <f>LOOKUP(WEEKDAY(M16,2),Vorlagen!$B$1:$B$7,Vorlagen!$C$1:$C$7)</f>
        <v>Fr</v>
      </c>
      <c r="O16" s="16"/>
      <c r="P16" s="35">
        <f>P15+1</f>
        <v>39642</v>
      </c>
      <c r="Q16" s="35" t="str">
        <f>LOOKUP(WEEKDAY(P16,2),Vorlagen!$B$1:$B$7,Vorlagen!$C$1:$C$7)</f>
        <v>So</v>
      </c>
      <c r="R16" s="35"/>
      <c r="S16" s="38">
        <f>S15+1</f>
        <v>39673</v>
      </c>
      <c r="T16" s="38" t="str">
        <f>LOOKUP(WEEKDAY(S16,2),Vorlagen!$B$1:$B$7,Vorlagen!$C$1:$C$7)</f>
        <v>Mi</v>
      </c>
      <c r="U16" s="38"/>
      <c r="V16" s="37"/>
    </row>
    <row r="17" spans="1:22" s="3" customFormat="1" ht="27.75" customHeight="1">
      <c r="A17" s="9">
        <f>A16+1</f>
        <v>39492</v>
      </c>
      <c r="B17" s="10" t="str">
        <f>LOOKUP(WEEKDAY(A17,2),Vorlagen!$B$1:$B$7,Vorlagen!$C$1:$C$7)</f>
        <v>Do</v>
      </c>
      <c r="C17" s="11"/>
      <c r="D17" s="9">
        <f>D16+1</f>
        <v>39521</v>
      </c>
      <c r="E17" s="10" t="str">
        <f>LOOKUP(WEEKDAY(D17,2),Vorlagen!$B$1:$B$7,Vorlagen!$C$1:$C$7)</f>
        <v>Fr</v>
      </c>
      <c r="F17" s="10"/>
      <c r="G17" s="15">
        <f>G16+1</f>
        <v>39552</v>
      </c>
      <c r="H17" s="13" t="str">
        <f>LOOKUP(WEEKDAY(G17,2),Vorlagen!$B$1:$B$7,Vorlagen!$C$1:$C$7)</f>
        <v>Mo</v>
      </c>
      <c r="I17" s="13"/>
      <c r="J17" s="7">
        <f>J16+1</f>
        <v>39582</v>
      </c>
      <c r="K17" s="8" t="str">
        <f>LOOKUP(WEEKDAY(J17,2),Vorlagen!$B$1:$B$7,Vorlagen!$C$1:$C$7)</f>
        <v>Mi</v>
      </c>
      <c r="L17" s="8"/>
      <c r="M17" s="9">
        <f>M16+1</f>
        <v>39613</v>
      </c>
      <c r="N17" s="10" t="str">
        <f>LOOKUP(WEEKDAY(M17,2),Vorlagen!$B$1:$B$7,Vorlagen!$C$1:$C$7)</f>
        <v>Sa</v>
      </c>
      <c r="O17" s="16"/>
      <c r="P17" s="35">
        <f>P16+1</f>
        <v>39643</v>
      </c>
      <c r="Q17" s="35" t="str">
        <f>LOOKUP(WEEKDAY(P17,2),Vorlagen!$B$1:$B$7,Vorlagen!$C$1:$C$7)</f>
        <v>Mo</v>
      </c>
      <c r="R17" s="35"/>
      <c r="S17" s="38">
        <f>S16+1</f>
        <v>39674</v>
      </c>
      <c r="T17" s="38" t="str">
        <f>LOOKUP(WEEKDAY(S17,2),Vorlagen!$B$1:$B$7,Vorlagen!$C$1:$C$7)</f>
        <v>Do</v>
      </c>
      <c r="U17" s="38"/>
      <c r="V17" s="37"/>
    </row>
    <row r="18" spans="1:22" s="3" customFormat="1" ht="27.75" customHeight="1">
      <c r="A18" s="9">
        <f>A17+1</f>
        <v>39493</v>
      </c>
      <c r="B18" s="10" t="str">
        <f>LOOKUP(WEEKDAY(A18,2),Vorlagen!$B$1:$B$7,Vorlagen!$C$1:$C$7)</f>
        <v>Fr</v>
      </c>
      <c r="C18" s="11"/>
      <c r="D18" s="9">
        <f>D17+1</f>
        <v>39522</v>
      </c>
      <c r="E18" s="10" t="str">
        <f>LOOKUP(WEEKDAY(D18,2),Vorlagen!$B$1:$B$7,Vorlagen!$C$1:$C$7)</f>
        <v>Sa</v>
      </c>
      <c r="F18" s="10"/>
      <c r="G18" s="15">
        <f>G17+1</f>
        <v>39553</v>
      </c>
      <c r="H18" s="13" t="str">
        <f>LOOKUP(WEEKDAY(G18,2),Vorlagen!$B$1:$B$7,Vorlagen!$C$1:$C$7)</f>
        <v>Di</v>
      </c>
      <c r="I18" s="13"/>
      <c r="J18" s="7">
        <f>J17+1</f>
        <v>39583</v>
      </c>
      <c r="K18" s="8" t="str">
        <f>LOOKUP(WEEKDAY(J18,2),Vorlagen!$B$1:$B$7,Vorlagen!$C$1:$C$7)</f>
        <v>Do</v>
      </c>
      <c r="L18" s="8"/>
      <c r="M18" s="9">
        <f>M17+1</f>
        <v>39614</v>
      </c>
      <c r="N18" s="10" t="str">
        <f>LOOKUP(WEEKDAY(M18,2),Vorlagen!$B$1:$B$7,Vorlagen!$C$1:$C$7)</f>
        <v>So</v>
      </c>
      <c r="O18" s="16"/>
      <c r="P18" s="35">
        <f>P17+1</f>
        <v>39644</v>
      </c>
      <c r="Q18" s="35" t="str">
        <f>LOOKUP(WEEKDAY(P18,2),Vorlagen!$B$1:$B$7,Vorlagen!$C$1:$C$7)</f>
        <v>Di</v>
      </c>
      <c r="R18" s="35"/>
      <c r="S18" s="38">
        <f>S17+1</f>
        <v>39675</v>
      </c>
      <c r="T18" s="38" t="str">
        <f>LOOKUP(WEEKDAY(S18,2),Vorlagen!$B$1:$B$7,Vorlagen!$C$1:$C$7)</f>
        <v>Fr</v>
      </c>
      <c r="U18" s="38"/>
      <c r="V18" s="37"/>
    </row>
    <row r="19" spans="1:22" s="3" customFormat="1" ht="27.75" customHeight="1">
      <c r="A19" s="9">
        <f>A18+1</f>
        <v>39494</v>
      </c>
      <c r="B19" s="10" t="str">
        <f>LOOKUP(WEEKDAY(A19,2),Vorlagen!$B$1:$B$7,Vorlagen!$C$1:$C$7)</f>
        <v>Sa</v>
      </c>
      <c r="C19" s="11"/>
      <c r="D19" s="9">
        <f>D18+1</f>
        <v>39523</v>
      </c>
      <c r="E19" s="10" t="str">
        <f>LOOKUP(WEEKDAY(D19,2),Vorlagen!$B$1:$B$7,Vorlagen!$C$1:$C$7)</f>
        <v>So</v>
      </c>
      <c r="F19" s="10"/>
      <c r="G19" s="9">
        <f>G18+1</f>
        <v>39554</v>
      </c>
      <c r="H19" s="10" t="str">
        <f>LOOKUP(WEEKDAY(G19,2),Vorlagen!$B$1:$B$7,Vorlagen!$C$1:$C$7)</f>
        <v>Mi</v>
      </c>
      <c r="I19" s="10"/>
      <c r="J19" s="7">
        <f>J18+1</f>
        <v>39584</v>
      </c>
      <c r="K19" s="8" t="str">
        <f>LOOKUP(WEEKDAY(J19,2),Vorlagen!$B$1:$B$7,Vorlagen!$C$1:$C$7)</f>
        <v>Fr</v>
      </c>
      <c r="L19" s="8"/>
      <c r="M19" s="9">
        <f>M18+1</f>
        <v>39615</v>
      </c>
      <c r="N19" s="10" t="str">
        <f>LOOKUP(WEEKDAY(M19,2),Vorlagen!$B$1:$B$7,Vorlagen!$C$1:$C$7)</f>
        <v>Mo</v>
      </c>
      <c r="O19" s="16"/>
      <c r="P19" s="35">
        <f>P18+1</f>
        <v>39645</v>
      </c>
      <c r="Q19" s="35" t="str">
        <f>LOOKUP(WEEKDAY(P19,2),Vorlagen!$B$1:$B$7,Vorlagen!$C$1:$C$7)</f>
        <v>Mi</v>
      </c>
      <c r="R19" s="35"/>
      <c r="S19" s="38">
        <f>S18+1</f>
        <v>39676</v>
      </c>
      <c r="T19" s="38" t="str">
        <f>LOOKUP(WEEKDAY(S19,2),Vorlagen!$B$1:$B$7,Vorlagen!$C$1:$C$7)</f>
        <v>Sa</v>
      </c>
      <c r="U19" s="38"/>
      <c r="V19" s="37"/>
    </row>
    <row r="20" spans="1:22" s="3" customFormat="1" ht="27.75" customHeight="1">
      <c r="A20" s="9">
        <f>A19+1</f>
        <v>39495</v>
      </c>
      <c r="B20" s="10" t="str">
        <f>LOOKUP(WEEKDAY(A20,2),Vorlagen!$B$1:$B$7,Vorlagen!$C$1:$C$7)</f>
        <v>So</v>
      </c>
      <c r="C20" s="11"/>
      <c r="D20" s="7">
        <f>D19+1</f>
        <v>39524</v>
      </c>
      <c r="E20" s="8" t="str">
        <f>LOOKUP(WEEKDAY(D20,2),Vorlagen!$B$1:$B$7,Vorlagen!$C$1:$C$7)</f>
        <v>Mo</v>
      </c>
      <c r="F20" s="8"/>
      <c r="G20" s="9">
        <f>G19+1</f>
        <v>39555</v>
      </c>
      <c r="H20" s="10" t="str">
        <f>LOOKUP(WEEKDAY(G20,2),Vorlagen!$B$1:$B$7,Vorlagen!$C$1:$C$7)</f>
        <v>Do</v>
      </c>
      <c r="I20" s="10"/>
      <c r="J20" s="7">
        <f>J19+1</f>
        <v>39585</v>
      </c>
      <c r="K20" s="8" t="str">
        <f>LOOKUP(WEEKDAY(J20,2),Vorlagen!$B$1:$B$7,Vorlagen!$C$1:$C$7)</f>
        <v>Sa</v>
      </c>
      <c r="L20" s="8"/>
      <c r="M20" s="9">
        <f>M19+1</f>
        <v>39616</v>
      </c>
      <c r="N20" s="10" t="str">
        <f>LOOKUP(WEEKDAY(M20,2),Vorlagen!$B$1:$B$7,Vorlagen!$C$1:$C$7)</f>
        <v>Di</v>
      </c>
      <c r="O20" s="16"/>
      <c r="P20" s="35">
        <f>P19+1</f>
        <v>39646</v>
      </c>
      <c r="Q20" s="35" t="str">
        <f>LOOKUP(WEEKDAY(P20,2),Vorlagen!$B$1:$B$7,Vorlagen!$C$1:$C$7)</f>
        <v>Do</v>
      </c>
      <c r="R20" s="35"/>
      <c r="S20" s="38">
        <f>S19+1</f>
        <v>39677</v>
      </c>
      <c r="T20" s="38" t="str">
        <f>LOOKUP(WEEKDAY(S20,2),Vorlagen!$B$1:$B$7,Vorlagen!$C$1:$C$7)</f>
        <v>So</v>
      </c>
      <c r="U20" s="38"/>
      <c r="V20" s="37"/>
    </row>
    <row r="21" spans="1:22" s="3" customFormat="1" ht="27.75" customHeight="1">
      <c r="A21" s="9">
        <f>A20+1</f>
        <v>39496</v>
      </c>
      <c r="B21" s="10" t="str">
        <f>LOOKUP(WEEKDAY(A21,2),Vorlagen!$B$1:$B$7,Vorlagen!$C$1:$C$7)</f>
        <v>Mo</v>
      </c>
      <c r="C21" s="11"/>
      <c r="D21" s="7">
        <f>D20+1</f>
        <v>39525</v>
      </c>
      <c r="E21" s="8" t="str">
        <f>LOOKUP(WEEKDAY(D21,2),Vorlagen!$B$1:$B$7,Vorlagen!$C$1:$C$7)</f>
        <v>Di</v>
      </c>
      <c r="F21" s="8"/>
      <c r="G21" s="9">
        <f>G20+1</f>
        <v>39556</v>
      </c>
      <c r="H21" s="10" t="str">
        <f>LOOKUP(WEEKDAY(G21,2),Vorlagen!$B$1:$B$7,Vorlagen!$C$1:$C$7)</f>
        <v>Fr</v>
      </c>
      <c r="I21" s="10"/>
      <c r="J21" s="7">
        <f>J20+1</f>
        <v>39586</v>
      </c>
      <c r="K21" s="8" t="str">
        <f>LOOKUP(WEEKDAY(J21,2),Vorlagen!$B$1:$B$7,Vorlagen!$C$1:$C$7)</f>
        <v>So</v>
      </c>
      <c r="L21" s="8"/>
      <c r="M21" s="9">
        <f>M20+1</f>
        <v>39617</v>
      </c>
      <c r="N21" s="10" t="str">
        <f>LOOKUP(WEEKDAY(M21,2),Vorlagen!$B$1:$B$7,Vorlagen!$C$1:$C$7)</f>
        <v>Mi</v>
      </c>
      <c r="O21" s="16"/>
      <c r="P21" s="35">
        <f>P20+1</f>
        <v>39647</v>
      </c>
      <c r="Q21" s="35" t="str">
        <f>LOOKUP(WEEKDAY(P21,2),Vorlagen!$B$1:$B$7,Vorlagen!$C$1:$C$7)</f>
        <v>Fr</v>
      </c>
      <c r="R21" s="35"/>
      <c r="S21" s="38">
        <f>S20+1</f>
        <v>39678</v>
      </c>
      <c r="T21" s="38" t="str">
        <f>LOOKUP(WEEKDAY(S21,2),Vorlagen!$B$1:$B$7,Vorlagen!$C$1:$C$7)</f>
        <v>Mo</v>
      </c>
      <c r="U21" s="38"/>
      <c r="V21" s="37"/>
    </row>
    <row r="22" spans="1:22" s="3" customFormat="1" ht="27.75" customHeight="1">
      <c r="A22" s="9">
        <f>A21+1</f>
        <v>39497</v>
      </c>
      <c r="B22" s="10" t="str">
        <f>LOOKUP(WEEKDAY(A22,2),Vorlagen!$B$1:$B$7,Vorlagen!$C$1:$C$7)</f>
        <v>Di</v>
      </c>
      <c r="C22" s="16"/>
      <c r="D22" s="7">
        <f>D21+1</f>
        <v>39526</v>
      </c>
      <c r="E22" s="8" t="str">
        <f>LOOKUP(WEEKDAY(D22,2),Vorlagen!$B$1:$B$7,Vorlagen!$C$1:$C$7)</f>
        <v>Mi</v>
      </c>
      <c r="F22" s="8"/>
      <c r="G22" s="9">
        <f>G21+1</f>
        <v>39557</v>
      </c>
      <c r="H22" s="10" t="str">
        <f>LOOKUP(WEEKDAY(G22,2),Vorlagen!$B$1:$B$7,Vorlagen!$C$1:$C$7)</f>
        <v>Sa</v>
      </c>
      <c r="I22" s="10"/>
      <c r="J22" s="7">
        <f>J21+1</f>
        <v>39587</v>
      </c>
      <c r="K22" s="8" t="str">
        <f>LOOKUP(WEEKDAY(J22,2),Vorlagen!$B$1:$B$7,Vorlagen!$C$1:$C$7)</f>
        <v>Mo</v>
      </c>
      <c r="L22" s="8"/>
      <c r="M22" s="9">
        <f>M21+1</f>
        <v>39618</v>
      </c>
      <c r="N22" s="10" t="str">
        <f>LOOKUP(WEEKDAY(M22,2),Vorlagen!$B$1:$B$7,Vorlagen!$C$1:$C$7)</f>
        <v>Do</v>
      </c>
      <c r="O22" s="16"/>
      <c r="P22" s="35">
        <f>P21+1</f>
        <v>39648</v>
      </c>
      <c r="Q22" s="35" t="str">
        <f>LOOKUP(WEEKDAY(P22,2),Vorlagen!$B$1:$B$7,Vorlagen!$C$1:$C$7)</f>
        <v>Sa</v>
      </c>
      <c r="R22" s="35"/>
      <c r="S22" s="38">
        <f>S21+1</f>
        <v>39679</v>
      </c>
      <c r="T22" s="38" t="str">
        <f>LOOKUP(WEEKDAY(S22,2),Vorlagen!$B$1:$B$7,Vorlagen!$C$1:$C$7)</f>
        <v>Di</v>
      </c>
      <c r="U22" s="38"/>
      <c r="V22" s="37"/>
    </row>
    <row r="23" spans="1:22" s="3" customFormat="1" ht="27.75" customHeight="1">
      <c r="A23" s="9">
        <f>A22+1</f>
        <v>39498</v>
      </c>
      <c r="B23" s="10" t="str">
        <f>LOOKUP(WEEKDAY(A23,2),Vorlagen!$B$1:$B$7,Vorlagen!$C$1:$C$7)</f>
        <v>Mi</v>
      </c>
      <c r="C23" s="16"/>
      <c r="D23" s="7">
        <f>D22+1</f>
        <v>39527</v>
      </c>
      <c r="E23" s="8" t="str">
        <f>LOOKUP(WEEKDAY(D23,2),Vorlagen!$B$1:$B$7,Vorlagen!$C$1:$C$7)</f>
        <v>Do</v>
      </c>
      <c r="F23" s="8"/>
      <c r="G23" s="9">
        <f>G22+1</f>
        <v>39558</v>
      </c>
      <c r="H23" s="10" t="str">
        <f>LOOKUP(WEEKDAY(G23,2),Vorlagen!$B$1:$B$7,Vorlagen!$C$1:$C$7)</f>
        <v>So</v>
      </c>
      <c r="I23" s="10"/>
      <c r="J23" s="7">
        <f>J22+1</f>
        <v>39588</v>
      </c>
      <c r="K23" s="8" t="str">
        <f>LOOKUP(WEEKDAY(J23,2),Vorlagen!$B$1:$B$7,Vorlagen!$C$1:$C$7)</f>
        <v>Di</v>
      </c>
      <c r="L23" s="8"/>
      <c r="M23" s="9">
        <f>M22+1</f>
        <v>39619</v>
      </c>
      <c r="N23" s="10" t="str">
        <f>LOOKUP(WEEKDAY(M23,2),Vorlagen!$B$1:$B$7,Vorlagen!$C$1:$C$7)</f>
        <v>Fr</v>
      </c>
      <c r="O23" s="16"/>
      <c r="P23" s="35">
        <f>P22+1</f>
        <v>39649</v>
      </c>
      <c r="Q23" s="35" t="str">
        <f>LOOKUP(WEEKDAY(P23,2),Vorlagen!$B$1:$B$7,Vorlagen!$C$1:$C$7)</f>
        <v>So</v>
      </c>
      <c r="R23" s="35"/>
      <c r="S23" s="38">
        <f>S22+1</f>
        <v>39680</v>
      </c>
      <c r="T23" s="38" t="str">
        <f>LOOKUP(WEEKDAY(S23,2),Vorlagen!$B$1:$B$7,Vorlagen!$C$1:$C$7)</f>
        <v>Mi</v>
      </c>
      <c r="U23" s="38"/>
      <c r="V23" s="37"/>
    </row>
    <row r="24" spans="1:22" s="3" customFormat="1" ht="27.75" customHeight="1">
      <c r="A24" s="9">
        <f>A23+1</f>
        <v>39499</v>
      </c>
      <c r="B24" s="10" t="str">
        <f>LOOKUP(WEEKDAY(A24,2),Vorlagen!$B$1:$B$7,Vorlagen!$C$1:$C$7)</f>
        <v>Do</v>
      </c>
      <c r="C24" s="16"/>
      <c r="D24" s="7">
        <f>D23+1</f>
        <v>39528</v>
      </c>
      <c r="E24" s="8" t="str">
        <f>LOOKUP(WEEKDAY(D24,2),Vorlagen!$B$1:$B$7,Vorlagen!$C$1:$C$7)</f>
        <v>Fr</v>
      </c>
      <c r="F24" s="8"/>
      <c r="G24" s="9">
        <f>G23+1</f>
        <v>39559</v>
      </c>
      <c r="H24" s="10" t="str">
        <f>LOOKUP(WEEKDAY(G24,2),Vorlagen!$B$1:$B$7,Vorlagen!$C$1:$C$7)</f>
        <v>Mo</v>
      </c>
      <c r="I24" s="10"/>
      <c r="J24" s="7">
        <f>J23+1</f>
        <v>39589</v>
      </c>
      <c r="K24" s="8" t="str">
        <f>LOOKUP(WEEKDAY(J24,2),Vorlagen!$B$1:$B$7,Vorlagen!$C$1:$C$7)</f>
        <v>Mi</v>
      </c>
      <c r="L24" s="8"/>
      <c r="M24" s="9">
        <f>M23+1</f>
        <v>39620</v>
      </c>
      <c r="N24" s="10" t="str">
        <f>LOOKUP(WEEKDAY(M24,2),Vorlagen!$B$1:$B$7,Vorlagen!$C$1:$C$7)</f>
        <v>Sa</v>
      </c>
      <c r="O24" s="16"/>
      <c r="P24" s="35">
        <f>P23+1</f>
        <v>39650</v>
      </c>
      <c r="Q24" s="35" t="str">
        <f>LOOKUP(WEEKDAY(P24,2),Vorlagen!$B$1:$B$7,Vorlagen!$C$1:$C$7)</f>
        <v>Mo</v>
      </c>
      <c r="R24" s="35"/>
      <c r="S24" s="38">
        <f>S23+1</f>
        <v>39681</v>
      </c>
      <c r="T24" s="38" t="str">
        <f>LOOKUP(WEEKDAY(S24,2),Vorlagen!$B$1:$B$7,Vorlagen!$C$1:$C$7)</f>
        <v>Do</v>
      </c>
      <c r="U24" s="38"/>
      <c r="V24" s="37"/>
    </row>
    <row r="25" spans="1:22" s="3" customFormat="1" ht="27.75" customHeight="1">
      <c r="A25" s="9">
        <f>A24+1</f>
        <v>39500</v>
      </c>
      <c r="B25" s="10" t="str">
        <f>LOOKUP(WEEKDAY(A25,2),Vorlagen!$B$1:$B$7,Vorlagen!$C$1:$C$7)</f>
        <v>Fr</v>
      </c>
      <c r="C25" s="16"/>
      <c r="D25" s="7">
        <f>D24+1</f>
        <v>39529</v>
      </c>
      <c r="E25" s="8" t="str">
        <f>LOOKUP(WEEKDAY(D25,2),Vorlagen!$B$1:$B$7,Vorlagen!$C$1:$C$7)</f>
        <v>Sa</v>
      </c>
      <c r="F25" s="8"/>
      <c r="G25" s="9">
        <f>G24+1</f>
        <v>39560</v>
      </c>
      <c r="H25" s="10" t="str">
        <f>LOOKUP(WEEKDAY(G25,2),Vorlagen!$B$1:$B$7,Vorlagen!$C$1:$C$7)</f>
        <v>Di</v>
      </c>
      <c r="I25" s="10"/>
      <c r="J25" s="7">
        <f>J24+1</f>
        <v>39590</v>
      </c>
      <c r="K25" s="8" t="str">
        <f>LOOKUP(WEEKDAY(J25,2),Vorlagen!$B$1:$B$7,Vorlagen!$C$1:$C$7)</f>
        <v>Do</v>
      </c>
      <c r="L25" s="8"/>
      <c r="M25" s="9">
        <f>M24+1</f>
        <v>39621</v>
      </c>
      <c r="N25" s="10" t="str">
        <f>LOOKUP(WEEKDAY(M25,2),Vorlagen!$B$1:$B$7,Vorlagen!$C$1:$C$7)</f>
        <v>So</v>
      </c>
      <c r="O25" s="16"/>
      <c r="P25" s="35">
        <f>P24+1</f>
        <v>39651</v>
      </c>
      <c r="Q25" s="35" t="str">
        <f>LOOKUP(WEEKDAY(P25,2),Vorlagen!$B$1:$B$7,Vorlagen!$C$1:$C$7)</f>
        <v>Di</v>
      </c>
      <c r="R25" s="35"/>
      <c r="S25" s="38">
        <f>S24+1</f>
        <v>39682</v>
      </c>
      <c r="T25" s="38" t="str">
        <f>LOOKUP(WEEKDAY(S25,2),Vorlagen!$B$1:$B$7,Vorlagen!$C$1:$C$7)</f>
        <v>Fr</v>
      </c>
      <c r="U25" s="38"/>
      <c r="V25" s="37"/>
    </row>
    <row r="26" spans="1:22" s="3" customFormat="1" ht="27.75" customHeight="1">
      <c r="A26" s="9">
        <f>A25+1</f>
        <v>39501</v>
      </c>
      <c r="B26" s="10" t="str">
        <f>LOOKUP(WEEKDAY(A26,2),Vorlagen!$B$1:$B$7,Vorlagen!$C$1:$C$7)</f>
        <v>Sa</v>
      </c>
      <c r="C26" s="16"/>
      <c r="D26" s="7">
        <f>D25+1</f>
        <v>39530</v>
      </c>
      <c r="E26" s="8" t="str">
        <f>LOOKUP(WEEKDAY(D26,2),Vorlagen!$B$1:$B$7,Vorlagen!$C$1:$C$7)</f>
        <v>So</v>
      </c>
      <c r="F26" s="8"/>
      <c r="G26" s="9">
        <f>G25+1</f>
        <v>39561</v>
      </c>
      <c r="H26" s="10" t="str">
        <f>LOOKUP(WEEKDAY(G26,2),Vorlagen!$B$1:$B$7,Vorlagen!$C$1:$C$7)</f>
        <v>Mi</v>
      </c>
      <c r="I26" s="10"/>
      <c r="J26" s="7">
        <f>J25+1</f>
        <v>39591</v>
      </c>
      <c r="K26" s="8" t="str">
        <f>LOOKUP(WEEKDAY(J26,2),Vorlagen!$B$1:$B$7,Vorlagen!$C$1:$C$7)</f>
        <v>Fr</v>
      </c>
      <c r="L26" s="8"/>
      <c r="M26" s="9">
        <f>M25+1</f>
        <v>39622</v>
      </c>
      <c r="N26" s="10" t="str">
        <f>LOOKUP(WEEKDAY(M26,2),Vorlagen!$B$1:$B$7,Vorlagen!$C$1:$C$7)</f>
        <v>Mo</v>
      </c>
      <c r="O26" s="16"/>
      <c r="P26" s="35">
        <f>P25+1</f>
        <v>39652</v>
      </c>
      <c r="Q26" s="35" t="str">
        <f>LOOKUP(WEEKDAY(P26,2),Vorlagen!$B$1:$B$7,Vorlagen!$C$1:$C$7)</f>
        <v>Mi</v>
      </c>
      <c r="R26" s="35"/>
      <c r="S26" s="38">
        <f>S25+1</f>
        <v>39683</v>
      </c>
      <c r="T26" s="38" t="str">
        <f>LOOKUP(WEEKDAY(S26,2),Vorlagen!$B$1:$B$7,Vorlagen!$C$1:$C$7)</f>
        <v>Sa</v>
      </c>
      <c r="U26" s="38"/>
      <c r="V26" s="37"/>
    </row>
    <row r="27" spans="1:22" s="3" customFormat="1" ht="27.75" customHeight="1">
      <c r="A27" s="9">
        <f>A26+1</f>
        <v>39502</v>
      </c>
      <c r="B27" s="10" t="str">
        <f>LOOKUP(WEEKDAY(A27,2),Vorlagen!$B$1:$B$7,Vorlagen!$C$1:$C$7)</f>
        <v>So</v>
      </c>
      <c r="C27" s="16"/>
      <c r="D27" s="7">
        <f>D26+1</f>
        <v>39531</v>
      </c>
      <c r="E27" s="8" t="str">
        <f>LOOKUP(WEEKDAY(D27,2),Vorlagen!$B$1:$B$7,Vorlagen!$C$1:$C$7)</f>
        <v>Mo</v>
      </c>
      <c r="F27" s="8"/>
      <c r="G27" s="9">
        <f>G26+1</f>
        <v>39562</v>
      </c>
      <c r="H27" s="10" t="str">
        <f>LOOKUP(WEEKDAY(G27,2),Vorlagen!$B$1:$B$7,Vorlagen!$C$1:$C$7)</f>
        <v>Do</v>
      </c>
      <c r="I27" s="10"/>
      <c r="J27" s="7">
        <f>J26+1</f>
        <v>39592</v>
      </c>
      <c r="K27" s="8" t="str">
        <f>LOOKUP(WEEKDAY(J27,2),Vorlagen!$B$1:$B$7,Vorlagen!$C$1:$C$7)</f>
        <v>Sa</v>
      </c>
      <c r="L27" s="8"/>
      <c r="M27" s="9">
        <f>M26+1</f>
        <v>39623</v>
      </c>
      <c r="N27" s="10" t="str">
        <f>LOOKUP(WEEKDAY(M27,2),Vorlagen!$B$1:$B$7,Vorlagen!$C$1:$C$7)</f>
        <v>Di</v>
      </c>
      <c r="O27" s="16"/>
      <c r="P27" s="35">
        <f>P26+1</f>
        <v>39653</v>
      </c>
      <c r="Q27" s="35" t="str">
        <f>LOOKUP(WEEKDAY(P27,2),Vorlagen!$B$1:$B$7,Vorlagen!$C$1:$C$7)</f>
        <v>Do</v>
      </c>
      <c r="R27" s="35"/>
      <c r="S27" s="38">
        <f>S26+1</f>
        <v>39684</v>
      </c>
      <c r="T27" s="38" t="str">
        <f>LOOKUP(WEEKDAY(S27,2),Vorlagen!$B$1:$B$7,Vorlagen!$C$1:$C$7)</f>
        <v>So</v>
      </c>
      <c r="U27" s="38"/>
      <c r="V27" s="37"/>
    </row>
    <row r="28" spans="1:22" s="3" customFormat="1" ht="27.75" customHeight="1">
      <c r="A28" s="9">
        <f>A27+1</f>
        <v>39503</v>
      </c>
      <c r="B28" s="10" t="str">
        <f>LOOKUP(WEEKDAY(A28,2),Vorlagen!$B$1:$B$7,Vorlagen!$C$1:$C$7)</f>
        <v>Mo</v>
      </c>
      <c r="C28" s="11"/>
      <c r="D28" s="7">
        <f>D27+1</f>
        <v>39532</v>
      </c>
      <c r="E28" s="8" t="str">
        <f>LOOKUP(WEEKDAY(D28,2),Vorlagen!$B$1:$B$7,Vorlagen!$C$1:$C$7)</f>
        <v>Di</v>
      </c>
      <c r="F28" s="8"/>
      <c r="G28" s="9">
        <f>G27+1</f>
        <v>39563</v>
      </c>
      <c r="H28" s="10" t="str">
        <f>LOOKUP(WEEKDAY(G28,2),Vorlagen!$B$1:$B$7,Vorlagen!$C$1:$C$7)</f>
        <v>Fr</v>
      </c>
      <c r="I28" s="10"/>
      <c r="J28" s="7">
        <f>J27+1</f>
        <v>39593</v>
      </c>
      <c r="K28" s="8" t="str">
        <f>LOOKUP(WEEKDAY(J28,2),Vorlagen!$B$1:$B$7,Vorlagen!$C$1:$C$7)</f>
        <v>So</v>
      </c>
      <c r="L28" s="8"/>
      <c r="M28" s="9">
        <f>M27+1</f>
        <v>39624</v>
      </c>
      <c r="N28" s="10" t="str">
        <f>LOOKUP(WEEKDAY(M28,2),Vorlagen!$B$1:$B$7,Vorlagen!$C$1:$C$7)</f>
        <v>Mi</v>
      </c>
      <c r="O28" s="16"/>
      <c r="P28" s="35">
        <f>P27+1</f>
        <v>39654</v>
      </c>
      <c r="Q28" s="35" t="str">
        <f>LOOKUP(WEEKDAY(P28,2),Vorlagen!$B$1:$B$7,Vorlagen!$C$1:$C$7)</f>
        <v>Fr</v>
      </c>
      <c r="R28" s="35"/>
      <c r="S28" s="38">
        <f>S27+1</f>
        <v>39685</v>
      </c>
      <c r="T28" s="38" t="str">
        <f>LOOKUP(WEEKDAY(S28,2),Vorlagen!$B$1:$B$7,Vorlagen!$C$1:$C$7)</f>
        <v>Mo</v>
      </c>
      <c r="U28" s="38"/>
      <c r="V28" s="37"/>
    </row>
    <row r="29" spans="1:22" s="3" customFormat="1" ht="27.75" customHeight="1">
      <c r="A29" s="9">
        <f>A28+1</f>
        <v>39504</v>
      </c>
      <c r="B29" s="10" t="str">
        <f>LOOKUP(WEEKDAY(A29,2),Vorlagen!$B$1:$B$7,Vorlagen!$C$1:$C$7)</f>
        <v>Di</v>
      </c>
      <c r="C29" s="11"/>
      <c r="D29" s="7">
        <f>D28+1</f>
        <v>39533</v>
      </c>
      <c r="E29" s="8" t="str">
        <f>LOOKUP(WEEKDAY(D29,2),Vorlagen!$B$1:$B$7,Vorlagen!$C$1:$C$7)</f>
        <v>Mi</v>
      </c>
      <c r="F29" s="8"/>
      <c r="G29" s="9">
        <f>G28+1</f>
        <v>39564</v>
      </c>
      <c r="H29" s="10" t="str">
        <f>LOOKUP(WEEKDAY(G29,2),Vorlagen!$B$1:$B$7,Vorlagen!$C$1:$C$7)</f>
        <v>Sa</v>
      </c>
      <c r="I29" s="10"/>
      <c r="J29" s="9">
        <f>J28+1</f>
        <v>39594</v>
      </c>
      <c r="K29" s="10" t="str">
        <f>LOOKUP(WEEKDAY(J29,2),Vorlagen!$B$1:$B$7,Vorlagen!$C$1:$C$7)</f>
        <v>Mo</v>
      </c>
      <c r="L29" s="13"/>
      <c r="M29" s="9">
        <f>M28+1</f>
        <v>39625</v>
      </c>
      <c r="N29" s="10" t="str">
        <f>LOOKUP(WEEKDAY(M29,2),Vorlagen!$B$1:$B$7,Vorlagen!$C$1:$C$7)</f>
        <v>Do</v>
      </c>
      <c r="O29" s="16"/>
      <c r="P29" s="35">
        <f>P28+1</f>
        <v>39655</v>
      </c>
      <c r="Q29" s="35" t="str">
        <f>LOOKUP(WEEKDAY(P29,2),Vorlagen!$B$1:$B$7,Vorlagen!$C$1:$C$7)</f>
        <v>Sa</v>
      </c>
      <c r="R29" s="35"/>
      <c r="S29" s="38">
        <f>S28+1</f>
        <v>39686</v>
      </c>
      <c r="T29" s="38" t="str">
        <f>LOOKUP(WEEKDAY(S29,2),Vorlagen!$B$1:$B$7,Vorlagen!$C$1:$C$7)</f>
        <v>Di</v>
      </c>
      <c r="U29" s="38"/>
      <c r="V29" s="37"/>
    </row>
    <row r="30" spans="1:22" s="3" customFormat="1" ht="27.75" customHeight="1">
      <c r="A30" s="9">
        <f>A29+1</f>
        <v>39505</v>
      </c>
      <c r="B30" s="10" t="str">
        <f>LOOKUP(WEEKDAY(A30,2),Vorlagen!$B$1:$B$7,Vorlagen!$C$1:$C$7)</f>
        <v>Mi</v>
      </c>
      <c r="C30" s="11"/>
      <c r="D30" s="7">
        <f>D29+1</f>
        <v>39534</v>
      </c>
      <c r="E30" s="8" t="str">
        <f>LOOKUP(WEEKDAY(D30,2),Vorlagen!$B$1:$B$7,Vorlagen!$C$1:$C$7)</f>
        <v>Do</v>
      </c>
      <c r="F30" s="8"/>
      <c r="G30" s="9">
        <f>G29+1</f>
        <v>39565</v>
      </c>
      <c r="H30" s="10" t="str">
        <f>LOOKUP(WEEKDAY(G30,2),Vorlagen!$B$1:$B$7,Vorlagen!$C$1:$C$7)</f>
        <v>So</v>
      </c>
      <c r="I30" s="10"/>
      <c r="J30" s="9">
        <f>J29+1</f>
        <v>39595</v>
      </c>
      <c r="K30" s="10" t="str">
        <f>LOOKUP(WEEKDAY(J30,2),Vorlagen!$B$1:$B$7,Vorlagen!$C$1:$C$7)</f>
        <v>Di</v>
      </c>
      <c r="L30" s="13"/>
      <c r="M30" s="9">
        <f>M29+1</f>
        <v>39626</v>
      </c>
      <c r="N30" s="10" t="str">
        <f>LOOKUP(WEEKDAY(M30,2),Vorlagen!$B$1:$B$7,Vorlagen!$C$1:$C$7)</f>
        <v>Fr</v>
      </c>
      <c r="O30" s="16"/>
      <c r="P30" s="35">
        <f>P29+1</f>
        <v>39656</v>
      </c>
      <c r="Q30" s="35" t="str">
        <f>LOOKUP(WEEKDAY(P30,2),Vorlagen!$B$1:$B$7,Vorlagen!$C$1:$C$7)</f>
        <v>So</v>
      </c>
      <c r="R30" s="35"/>
      <c r="S30" s="38">
        <f>S29+1</f>
        <v>39687</v>
      </c>
      <c r="T30" s="38" t="str">
        <f>LOOKUP(WEEKDAY(S30,2),Vorlagen!$B$1:$B$7,Vorlagen!$C$1:$C$7)</f>
        <v>Mi</v>
      </c>
      <c r="U30" s="38"/>
      <c r="V30" s="37"/>
    </row>
    <row r="31" spans="1:22" s="3" customFormat="1" ht="27.75" customHeight="1">
      <c r="A31" s="9">
        <f>A30+1</f>
        <v>39506</v>
      </c>
      <c r="B31" s="10" t="str">
        <f>LOOKUP(WEEKDAY(A31,2),Vorlagen!$B$1:$B$7,Vorlagen!$C$1:$C$7)</f>
        <v>Do</v>
      </c>
      <c r="C31" s="11"/>
      <c r="D31" s="7">
        <f>D30+1</f>
        <v>39535</v>
      </c>
      <c r="E31" s="8" t="str">
        <f>LOOKUP(WEEKDAY(D31,2),Vorlagen!$B$1:$B$7,Vorlagen!$C$1:$C$7)</f>
        <v>Fr</v>
      </c>
      <c r="F31" s="8"/>
      <c r="G31" s="9">
        <f>G30+1</f>
        <v>39566</v>
      </c>
      <c r="H31" s="10" t="str">
        <f>LOOKUP(WEEKDAY(G31,2),Vorlagen!$B$1:$B$7,Vorlagen!$C$1:$C$7)</f>
        <v>Mo</v>
      </c>
      <c r="I31" s="10"/>
      <c r="J31" s="15">
        <f>J30+1</f>
        <v>39596</v>
      </c>
      <c r="K31" s="13" t="str">
        <f>LOOKUP(WEEKDAY(J31,2),Vorlagen!$B$1:$B$7,Vorlagen!$C$1:$C$7)</f>
        <v>Mi</v>
      </c>
      <c r="L31" s="13"/>
      <c r="M31" s="9">
        <f>M30+1</f>
        <v>39627</v>
      </c>
      <c r="N31" s="10" t="str">
        <f>LOOKUP(WEEKDAY(M31,2),Vorlagen!$B$1:$B$7,Vorlagen!$C$1:$C$7)</f>
        <v>Sa</v>
      </c>
      <c r="O31" s="16"/>
      <c r="P31" s="35">
        <f>P30+1</f>
        <v>39657</v>
      </c>
      <c r="Q31" s="35" t="str">
        <f>LOOKUP(WEEKDAY(P31,2),Vorlagen!$B$1:$B$7,Vorlagen!$C$1:$C$7)</f>
        <v>Mo</v>
      </c>
      <c r="R31" s="35"/>
      <c r="S31" s="38">
        <f>S30+1</f>
        <v>39688</v>
      </c>
      <c r="T31" s="38" t="str">
        <f>LOOKUP(WEEKDAY(S31,2),Vorlagen!$B$1:$B$7,Vorlagen!$C$1:$C$7)</f>
        <v>Do</v>
      </c>
      <c r="U31" s="38"/>
      <c r="V31" s="37"/>
    </row>
    <row r="32" spans="1:22" s="3" customFormat="1" ht="27.75" customHeight="1">
      <c r="A32" s="9">
        <f>A31+1</f>
        <v>39507</v>
      </c>
      <c r="B32" s="10" t="str">
        <f>LOOKUP(WEEKDAY(A32,2),Vorlagen!$B$1:$B$7,Vorlagen!$C$1:$C$7)</f>
        <v>Fr</v>
      </c>
      <c r="C32" s="11"/>
      <c r="D32" s="7">
        <f>D31+1</f>
        <v>39536</v>
      </c>
      <c r="E32" s="8" t="str">
        <f>LOOKUP(WEEKDAY(D32,2),Vorlagen!$B$1:$B$7,Vorlagen!$C$1:$C$7)</f>
        <v>Sa</v>
      </c>
      <c r="F32" s="8"/>
      <c r="G32" s="9">
        <f>G31+1</f>
        <v>39567</v>
      </c>
      <c r="H32" s="10" t="str">
        <f>LOOKUP(WEEKDAY(G32,2),Vorlagen!$B$1:$B$7,Vorlagen!$C$1:$C$7)</f>
        <v>Di</v>
      </c>
      <c r="I32" s="10"/>
      <c r="J32" s="15">
        <f>J31+1</f>
        <v>39597</v>
      </c>
      <c r="K32" s="13" t="str">
        <f>LOOKUP(WEEKDAY(J32,2),Vorlagen!$B$1:$B$7,Vorlagen!$C$1:$C$7)</f>
        <v>Do</v>
      </c>
      <c r="L32" s="13"/>
      <c r="M32" s="9">
        <f>M31+1</f>
        <v>39628</v>
      </c>
      <c r="N32" s="10" t="str">
        <f>LOOKUP(WEEKDAY(M32,2),Vorlagen!$B$1:$B$7,Vorlagen!$C$1:$C$7)</f>
        <v>So</v>
      </c>
      <c r="O32" s="16"/>
      <c r="P32" s="35">
        <f>P31+1</f>
        <v>39658</v>
      </c>
      <c r="Q32" s="35" t="str">
        <f>LOOKUP(WEEKDAY(P32,2),Vorlagen!$B$1:$B$7,Vorlagen!$C$1:$C$7)</f>
        <v>Di</v>
      </c>
      <c r="R32" s="35"/>
      <c r="S32" s="38">
        <f>S31+1</f>
        <v>39689</v>
      </c>
      <c r="T32" s="38" t="str">
        <f>LOOKUP(WEEKDAY(S32,2),Vorlagen!$B$1:$B$7,Vorlagen!$C$1:$C$7)</f>
        <v>Fr</v>
      </c>
      <c r="U32" s="38"/>
      <c r="V32" s="37"/>
    </row>
    <row r="33" spans="1:22" s="3" customFormat="1" ht="27.75" customHeight="1">
      <c r="A33" s="9"/>
      <c r="B33" s="10"/>
      <c r="C33" s="18"/>
      <c r="D33" s="7">
        <f>D32+1</f>
        <v>39537</v>
      </c>
      <c r="E33" s="8" t="str">
        <f>LOOKUP(WEEKDAY(D33,2),Vorlagen!$B$1:$B$7,Vorlagen!$C$1:$C$7)</f>
        <v>So</v>
      </c>
      <c r="F33" s="8"/>
      <c r="G33" s="9">
        <f>G32+1</f>
        <v>39568</v>
      </c>
      <c r="H33" s="10" t="str">
        <f>LOOKUP(WEEKDAY(G33,2),Vorlagen!$B$1:$B$7,Vorlagen!$C$1:$C$7)</f>
        <v>Mi</v>
      </c>
      <c r="I33" s="10"/>
      <c r="J33" s="15">
        <f>J32+1</f>
        <v>39598</v>
      </c>
      <c r="K33" s="13" t="str">
        <f>LOOKUP(WEEKDAY(J33,2),Vorlagen!$B$1:$B$7,Vorlagen!$C$1:$C$7)</f>
        <v>Fr</v>
      </c>
      <c r="L33" s="13"/>
      <c r="M33" s="9">
        <f>M32+1</f>
        <v>39629</v>
      </c>
      <c r="N33" s="10" t="str">
        <f>LOOKUP(WEEKDAY(M33,2),Vorlagen!$B$1:$B$7,Vorlagen!$C$1:$C$7)</f>
        <v>Mo</v>
      </c>
      <c r="O33" s="16"/>
      <c r="P33" s="36">
        <f>P32+1</f>
        <v>39659</v>
      </c>
      <c r="Q33" s="36" t="str">
        <f>LOOKUP(WEEKDAY(P33,2),Vorlagen!$B$1:$B$7,Vorlagen!$C$1:$C$7)</f>
        <v>Mi</v>
      </c>
      <c r="R33" s="36"/>
      <c r="S33" s="38">
        <f>S32+1</f>
        <v>39690</v>
      </c>
      <c r="T33" s="38" t="str">
        <f>LOOKUP(WEEKDAY(S33,2),Vorlagen!$B$1:$B$7,Vorlagen!$C$1:$C$7)</f>
        <v>Sa</v>
      </c>
      <c r="U33" s="38"/>
      <c r="V33" s="37"/>
    </row>
    <row r="34" spans="1:22" s="3" customFormat="1" ht="27.75" customHeight="1">
      <c r="A34" s="9"/>
      <c r="B34" s="10"/>
      <c r="C34" s="18"/>
      <c r="D34" s="9">
        <f>D33+1</f>
        <v>39538</v>
      </c>
      <c r="E34" s="10" t="str">
        <f>LOOKUP(WEEKDAY(D34,2),Vorlagen!$B$1:$B$7,Vorlagen!$C$1:$C$7)</f>
        <v>Mo</v>
      </c>
      <c r="F34" s="10"/>
      <c r="G34" s="17"/>
      <c r="H34" s="14"/>
      <c r="I34" s="18"/>
      <c r="J34" s="15">
        <f>J33+1</f>
        <v>39599</v>
      </c>
      <c r="K34" s="13" t="str">
        <f>LOOKUP(WEEKDAY(J34,2),Vorlagen!$B$1:$B$7,Vorlagen!$C$1:$C$7)</f>
        <v>Sa</v>
      </c>
      <c r="L34" s="13"/>
      <c r="M34" s="9"/>
      <c r="N34" s="10"/>
      <c r="O34" s="16"/>
      <c r="P34" s="36">
        <f>P33+1</f>
        <v>39660</v>
      </c>
      <c r="Q34" s="36" t="str">
        <f>LOOKUP(WEEKDAY(P34,2),Vorlagen!$B$1:$B$7,Vorlagen!$C$1:$C$7)</f>
        <v>Do</v>
      </c>
      <c r="R34" s="36"/>
      <c r="S34" s="38">
        <f>S33+1</f>
        <v>39691</v>
      </c>
      <c r="T34" s="38" t="str">
        <f>LOOKUP(WEEKDAY(S34,2),Vorlagen!$B$1:$B$7,Vorlagen!$C$1:$C$7)</f>
        <v>So</v>
      </c>
      <c r="U34" s="38"/>
      <c r="V34" s="37"/>
    </row>
    <row r="35" spans="1:22" s="21" customFormat="1" ht="27.75" customHeight="1">
      <c r="A35" s="9"/>
      <c r="B35" s="10"/>
      <c r="C35" s="26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9"/>
      <c r="P35" s="39">
        <f>P34+1</f>
        <v>39661</v>
      </c>
      <c r="Q35" s="36" t="str">
        <f>LOOKUP(WEEKDAY(P35,2),Vorlagen!$B$1:$B$7,Vorlagen!$C$1:$C$7)</f>
        <v>Fr</v>
      </c>
      <c r="R35" s="36"/>
      <c r="S35" s="40"/>
      <c r="T35" s="40"/>
      <c r="U35" s="40"/>
      <c r="V35" s="41"/>
    </row>
    <row r="36" spans="1:21" ht="12.75">
      <c r="A36" s="31" t="s">
        <v>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mergeCells count="9">
    <mergeCell ref="A1:O1"/>
    <mergeCell ref="A3:C3"/>
    <mergeCell ref="D3:F3"/>
    <mergeCell ref="G3:I3"/>
    <mergeCell ref="J3:L3"/>
    <mergeCell ref="M3:O3"/>
    <mergeCell ref="P3:R3"/>
    <mergeCell ref="S3:U3"/>
    <mergeCell ref="A36:U36"/>
  </mergeCells>
  <conditionalFormatting sqref="C4:C32">
    <cfRule type="expression" priority="1" dxfId="0" stopIfTrue="1">
      <formula>OR(WEEKDAY(A4,2)=6,WEEKDAY(A4,2)=7)</formula>
    </cfRule>
  </conditionalFormatting>
  <conditionalFormatting sqref="A4:A32 D4:D34 G4:G33 J4:J34 M4:M33 P4:P35 S4:S34">
    <cfRule type="expression" priority="2" dxfId="0" stopIfTrue="1">
      <formula>OR(WEEKDAY(A4,2)=6,WEEKDAY(A4,2)=7)</formula>
    </cfRule>
  </conditionalFormatting>
  <conditionalFormatting sqref="B4:B32 E4:E34 H4:H33 K4:K34 N4:N33 Q4:Q35 T4:T34">
    <cfRule type="expression" priority="3" dxfId="0" stopIfTrue="1">
      <formula>OR(WEEKDAY(A4,2)=6,WEEKDAY(A4,2)=7)</formula>
    </cfRule>
  </conditionalFormatting>
  <conditionalFormatting sqref="F4:F34 I4:I33 L4:L34 O4:O33 R4:R35 U4:U34">
    <cfRule type="expression" priority="4" dxfId="0" stopIfTrue="1">
      <formula>OR(WEEKDAY(D4,2)=6,WEEKDAY(D4,2)=7)</formula>
    </cfRule>
  </conditionalFormatting>
  <printOptions/>
  <pageMargins left="0.5902777777777778" right="0.5902777777777778" top="0.47222222222222227" bottom="0.39375" header="0.5118055555555556" footer="0.5118055555555556"/>
  <pageSetup horizontalDpi="300" verticalDpi="3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L16" sqref="L16"/>
    </sheetView>
  </sheetViews>
  <sheetFormatPr defaultColWidth="11.421875" defaultRowHeight="12.75"/>
  <cols>
    <col min="1" max="3" width="0" style="0" hidden="1" customWidth="1"/>
    <col min="4" max="5" width="4.140625" style="0" customWidth="1"/>
    <col min="6" max="6" width="14.421875" style="0" customWidth="1"/>
    <col min="7" max="8" width="4.140625" style="0" customWidth="1"/>
    <col min="9" max="9" width="14.421875" style="0" customWidth="1"/>
    <col min="10" max="11" width="4.140625" style="0" customWidth="1"/>
    <col min="12" max="12" width="14.421875" style="0" customWidth="1"/>
    <col min="13" max="14" width="4.140625" style="0" customWidth="1"/>
    <col min="15" max="15" width="14.421875" style="0" customWidth="1"/>
    <col min="16" max="17" width="4.140625" style="0" customWidth="1"/>
    <col min="18" max="18" width="14.421875" style="23" customWidth="1"/>
    <col min="19" max="21" width="0" style="0" hidden="1" customWidth="1"/>
  </cols>
  <sheetData>
    <row r="1" spans="1:21" s="3" customFormat="1" ht="18" customHeight="1">
      <c r="A1" s="2" t="s">
        <v>0</v>
      </c>
      <c r="B1" s="42"/>
      <c r="C1" s="4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2"/>
      <c r="T1" s="42"/>
      <c r="U1" s="42"/>
    </row>
    <row r="2" s="3" customFormat="1" ht="12.75">
      <c r="R2" s="24"/>
    </row>
    <row r="3" spans="1:21" s="6" customFormat="1" ht="15" customHeight="1">
      <c r="A3" s="25">
        <f>'1_ HJ _hoch_'!M3+31</f>
        <v>39114</v>
      </c>
      <c r="B3" s="25"/>
      <c r="C3" s="25"/>
      <c r="D3" s="5">
        <f>A3+29</f>
        <v>39143</v>
      </c>
      <c r="E3" s="5"/>
      <c r="F3" s="5"/>
      <c r="G3" s="5">
        <f>D3+31</f>
        <v>39174</v>
      </c>
      <c r="H3" s="5"/>
      <c r="I3" s="5"/>
      <c r="J3" s="5">
        <f>G3+30</f>
        <v>39204</v>
      </c>
      <c r="K3" s="5"/>
      <c r="L3" s="5"/>
      <c r="M3" s="5">
        <f>J3+31</f>
        <v>39235</v>
      </c>
      <c r="N3" s="5"/>
      <c r="O3" s="5"/>
      <c r="P3" s="5">
        <f>M3+30</f>
        <v>39265</v>
      </c>
      <c r="Q3" s="5"/>
      <c r="R3" s="5"/>
      <c r="S3" s="5">
        <f>P3+31</f>
        <v>39296</v>
      </c>
      <c r="T3" s="5"/>
      <c r="U3" s="5"/>
    </row>
    <row r="4" spans="1:21" s="3" customFormat="1" ht="27.75" customHeight="1">
      <c r="A4" s="9">
        <f>'1_ HJ _hoch_'!M4+31</f>
        <v>39479</v>
      </c>
      <c r="B4" s="10" t="str">
        <f>LOOKUP(WEEKDAY(A4,2),Vorlagen!$B$1:$B$7,Vorlagen!$C$1:$C$7)</f>
        <v>Fr</v>
      </c>
      <c r="C4" s="11"/>
      <c r="D4" s="9">
        <v>39508</v>
      </c>
      <c r="E4" s="10" t="str">
        <f>LOOKUP(WEEKDAY(D4,2),Vorlagen!$B$1:$B$7,Vorlagen!$C$1:$C$7)</f>
        <v>Sa</v>
      </c>
      <c r="F4" s="10"/>
      <c r="G4" s="15">
        <f>D4+31</f>
        <v>39539</v>
      </c>
      <c r="H4" s="13" t="str">
        <f>LOOKUP(WEEKDAY(G4,2),Vorlagen!$B$1:$B$7,Vorlagen!$C$1:$C$7)</f>
        <v>Di</v>
      </c>
      <c r="I4" s="13"/>
      <c r="J4" s="7">
        <f>G4+30</f>
        <v>39569</v>
      </c>
      <c r="K4" s="8" t="str">
        <f>LOOKUP(WEEKDAY(J4,2),Vorlagen!$B$1:$B$7,Vorlagen!$C$1:$C$7)</f>
        <v>Do</v>
      </c>
      <c r="L4" s="8"/>
      <c r="M4" s="15">
        <f>J4+31</f>
        <v>39600</v>
      </c>
      <c r="N4" s="13" t="str">
        <f>LOOKUP(WEEKDAY(M4,2),Vorlagen!$B$1:$B$7,Vorlagen!$C$1:$C$7)</f>
        <v>So</v>
      </c>
      <c r="O4" s="13"/>
      <c r="P4" s="9">
        <f>M4+30</f>
        <v>39630</v>
      </c>
      <c r="Q4" s="10" t="str">
        <f>LOOKUP(WEEKDAY(P4,2),Vorlagen!$B$1:$B$7,Vorlagen!$C$1:$C$7)</f>
        <v>Di</v>
      </c>
      <c r="R4" s="11"/>
      <c r="S4" s="15">
        <f>P4+31</f>
        <v>39661</v>
      </c>
      <c r="T4" s="13" t="str">
        <f>LOOKUP(WEEKDAY(S4,2),Vorlagen!$B$1:$B$7,Vorlagen!$C$1:$C$7)</f>
        <v>Fr</v>
      </c>
      <c r="U4" s="16"/>
    </row>
    <row r="5" spans="1:21" s="3" customFormat="1" ht="27.75" customHeight="1">
      <c r="A5" s="9">
        <f>A4+1</f>
        <v>39480</v>
      </c>
      <c r="B5" s="10" t="str">
        <f>LOOKUP(WEEKDAY(A5,2),Vorlagen!$B$1:$B$7,Vorlagen!$C$1:$C$7)</f>
        <v>Sa</v>
      </c>
      <c r="C5" s="11"/>
      <c r="D5" s="9">
        <f>D4+1</f>
        <v>39509</v>
      </c>
      <c r="E5" s="10" t="str">
        <f>LOOKUP(WEEKDAY(D5,2),Vorlagen!$B$1:$B$7,Vorlagen!$C$1:$C$7)</f>
        <v>So</v>
      </c>
      <c r="F5" s="10"/>
      <c r="G5" s="15">
        <f>G4+1</f>
        <v>39540</v>
      </c>
      <c r="H5" s="13" t="str">
        <f>LOOKUP(WEEKDAY(G5,2),Vorlagen!$B$1:$B$7,Vorlagen!$C$1:$C$7)</f>
        <v>Mi</v>
      </c>
      <c r="I5" s="13"/>
      <c r="J5" s="9">
        <f>J4+1</f>
        <v>39570</v>
      </c>
      <c r="K5" s="10" t="str">
        <f>LOOKUP(WEEKDAY(J5,2),Vorlagen!$B$1:$B$7,Vorlagen!$C$1:$C$7)</f>
        <v>Fr</v>
      </c>
      <c r="L5" s="13"/>
      <c r="M5" s="15">
        <f>M4+1</f>
        <v>39601</v>
      </c>
      <c r="N5" s="13" t="str">
        <f>LOOKUP(WEEKDAY(M5,2),Vorlagen!$B$1:$B$7,Vorlagen!$C$1:$C$7)</f>
        <v>Mo</v>
      </c>
      <c r="O5" s="13"/>
      <c r="P5" s="9">
        <f>P4+1</f>
        <v>39631</v>
      </c>
      <c r="Q5" s="10" t="str">
        <f>LOOKUP(WEEKDAY(P5,2),Vorlagen!$B$1:$B$7,Vorlagen!$C$1:$C$7)</f>
        <v>Mi</v>
      </c>
      <c r="R5" s="11"/>
      <c r="S5" s="7">
        <f>S4+1</f>
        <v>39662</v>
      </c>
      <c r="T5" s="8" t="str">
        <f>LOOKUP(WEEKDAY(S5,2),Vorlagen!$B$1:$B$7,Vorlagen!$C$1:$C$7)</f>
        <v>Sa</v>
      </c>
      <c r="U5" s="12"/>
    </row>
    <row r="6" spans="1:21" s="3" customFormat="1" ht="27.75" customHeight="1">
      <c r="A6" s="9">
        <f>A5+1</f>
        <v>39481</v>
      </c>
      <c r="B6" s="10" t="str">
        <f>LOOKUP(WEEKDAY(A6,2),Vorlagen!$B$1:$B$7,Vorlagen!$C$1:$C$7)</f>
        <v>So</v>
      </c>
      <c r="C6" s="11"/>
      <c r="D6" s="9">
        <f>D5+1</f>
        <v>39510</v>
      </c>
      <c r="E6" s="10" t="str">
        <f>LOOKUP(WEEKDAY(D6,2),Vorlagen!$B$1:$B$7,Vorlagen!$C$1:$C$7)</f>
        <v>Mo</v>
      </c>
      <c r="F6" s="10"/>
      <c r="G6" s="15">
        <f>G5+1</f>
        <v>39541</v>
      </c>
      <c r="H6" s="13" t="str">
        <f>LOOKUP(WEEKDAY(G6,2),Vorlagen!$B$1:$B$7,Vorlagen!$C$1:$C$7)</f>
        <v>Do</v>
      </c>
      <c r="I6" s="13"/>
      <c r="J6" s="9">
        <f>J5+1</f>
        <v>39571</v>
      </c>
      <c r="K6" s="10" t="str">
        <f>LOOKUP(WEEKDAY(J6,2),Vorlagen!$B$1:$B$7,Vorlagen!$C$1:$C$7)</f>
        <v>Sa</v>
      </c>
      <c r="L6" s="13"/>
      <c r="M6" s="15">
        <f>M5+1</f>
        <v>39602</v>
      </c>
      <c r="N6" s="13" t="str">
        <f>LOOKUP(WEEKDAY(M6,2),Vorlagen!$B$1:$B$7,Vorlagen!$C$1:$C$7)</f>
        <v>Di</v>
      </c>
      <c r="O6" s="13"/>
      <c r="P6" s="9">
        <f>P5+1</f>
        <v>39632</v>
      </c>
      <c r="Q6" s="10" t="str">
        <f>LOOKUP(WEEKDAY(P6,2),Vorlagen!$B$1:$B$7,Vorlagen!$C$1:$C$7)</f>
        <v>Do</v>
      </c>
      <c r="R6" s="11"/>
      <c r="S6" s="7">
        <f>S5+1</f>
        <v>39663</v>
      </c>
      <c r="T6" s="8" t="str">
        <f>LOOKUP(WEEKDAY(S6,2),Vorlagen!$B$1:$B$7,Vorlagen!$C$1:$C$7)</f>
        <v>So</v>
      </c>
      <c r="U6" s="12"/>
    </row>
    <row r="7" spans="1:21" s="3" customFormat="1" ht="27.75" customHeight="1">
      <c r="A7" s="7">
        <f>A6+1</f>
        <v>39482</v>
      </c>
      <c r="B7" s="8" t="str">
        <f>LOOKUP(WEEKDAY(A7,2),Vorlagen!$B$1:$B$7,Vorlagen!$C$1:$C$7)</f>
        <v>Mo</v>
      </c>
      <c r="C7" s="12"/>
      <c r="D7" s="9">
        <f>D6+1</f>
        <v>39511</v>
      </c>
      <c r="E7" s="10" t="str">
        <f>LOOKUP(WEEKDAY(D7,2),Vorlagen!$B$1:$B$7,Vorlagen!$C$1:$C$7)</f>
        <v>Di</v>
      </c>
      <c r="F7" s="10"/>
      <c r="G7" s="15">
        <f>G6+1</f>
        <v>39542</v>
      </c>
      <c r="H7" s="13" t="str">
        <f>LOOKUP(WEEKDAY(G7,2),Vorlagen!$B$1:$B$7,Vorlagen!$C$1:$C$7)</f>
        <v>Fr</v>
      </c>
      <c r="I7" s="13"/>
      <c r="J7" s="9">
        <f>J6+1</f>
        <v>39572</v>
      </c>
      <c r="K7" s="10" t="str">
        <f>LOOKUP(WEEKDAY(J7,2),Vorlagen!$B$1:$B$7,Vorlagen!$C$1:$C$7)</f>
        <v>So</v>
      </c>
      <c r="L7" s="13"/>
      <c r="M7" s="15">
        <f>M6+1</f>
        <v>39603</v>
      </c>
      <c r="N7" s="13" t="str">
        <f>LOOKUP(WEEKDAY(M7,2),Vorlagen!$B$1:$B$7,Vorlagen!$C$1:$C$7)</f>
        <v>Mi</v>
      </c>
      <c r="O7" s="13"/>
      <c r="P7" s="9">
        <f>P6+1</f>
        <v>39633</v>
      </c>
      <c r="Q7" s="10" t="str">
        <f>LOOKUP(WEEKDAY(P7,2),Vorlagen!$B$1:$B$7,Vorlagen!$C$1:$C$7)</f>
        <v>Fr</v>
      </c>
      <c r="R7" s="11"/>
      <c r="S7" s="7">
        <f>S6+1</f>
        <v>39664</v>
      </c>
      <c r="T7" s="8" t="str">
        <f>LOOKUP(WEEKDAY(S7,2),Vorlagen!$B$1:$B$7,Vorlagen!$C$1:$C$7)</f>
        <v>Mo</v>
      </c>
      <c r="U7" s="12"/>
    </row>
    <row r="8" spans="1:21" s="3" customFormat="1" ht="27.75" customHeight="1">
      <c r="A8" s="7">
        <f>A7+1</f>
        <v>39483</v>
      </c>
      <c r="B8" s="8" t="str">
        <f>LOOKUP(WEEKDAY(A8,2),Vorlagen!$B$1:$B$7,Vorlagen!$C$1:$C$7)</f>
        <v>Di</v>
      </c>
      <c r="C8" s="12"/>
      <c r="D8" s="9">
        <f>D7+1</f>
        <v>39512</v>
      </c>
      <c r="E8" s="10" t="str">
        <f>LOOKUP(WEEKDAY(D8,2),Vorlagen!$B$1:$B$7,Vorlagen!$C$1:$C$7)</f>
        <v>Mi</v>
      </c>
      <c r="F8" s="10"/>
      <c r="G8" s="15">
        <f>G7+1</f>
        <v>39543</v>
      </c>
      <c r="H8" s="13" t="str">
        <f>LOOKUP(WEEKDAY(G8,2),Vorlagen!$B$1:$B$7,Vorlagen!$C$1:$C$7)</f>
        <v>Sa</v>
      </c>
      <c r="I8" s="13"/>
      <c r="J8" s="9">
        <f>J7+1</f>
        <v>39573</v>
      </c>
      <c r="K8" s="10" t="str">
        <f>LOOKUP(WEEKDAY(J8,2),Vorlagen!$B$1:$B$7,Vorlagen!$C$1:$C$7)</f>
        <v>Mo</v>
      </c>
      <c r="L8" s="13"/>
      <c r="M8" s="15">
        <f>M7+1</f>
        <v>39604</v>
      </c>
      <c r="N8" s="13" t="str">
        <f>LOOKUP(WEEKDAY(M8,2),Vorlagen!$B$1:$B$7,Vorlagen!$C$1:$C$7)</f>
        <v>Do</v>
      </c>
      <c r="O8" s="13"/>
      <c r="P8" s="9">
        <f>P7+1</f>
        <v>39634</v>
      </c>
      <c r="Q8" s="10" t="str">
        <f>LOOKUP(WEEKDAY(P8,2),Vorlagen!$B$1:$B$7,Vorlagen!$C$1:$C$7)</f>
        <v>Sa</v>
      </c>
      <c r="R8" s="11"/>
      <c r="S8" s="7">
        <f>S7+1</f>
        <v>39665</v>
      </c>
      <c r="T8" s="8" t="str">
        <f>LOOKUP(WEEKDAY(S8,2),Vorlagen!$B$1:$B$7,Vorlagen!$C$1:$C$7)</f>
        <v>Di</v>
      </c>
      <c r="U8" s="12"/>
    </row>
    <row r="9" spans="1:21" s="3" customFormat="1" ht="27.75" customHeight="1">
      <c r="A9" s="7">
        <f>A8+1</f>
        <v>39484</v>
      </c>
      <c r="B9" s="8" t="str">
        <f>LOOKUP(WEEKDAY(A9,2),Vorlagen!$B$1:$B$7,Vorlagen!$C$1:$C$7)</f>
        <v>Mi</v>
      </c>
      <c r="C9" s="12"/>
      <c r="D9" s="9">
        <f>D8+1</f>
        <v>39513</v>
      </c>
      <c r="E9" s="10" t="str">
        <f>LOOKUP(WEEKDAY(D9,2),Vorlagen!$B$1:$B$7,Vorlagen!$C$1:$C$7)</f>
        <v>Do</v>
      </c>
      <c r="F9" s="10"/>
      <c r="G9" s="15">
        <f>G8+1</f>
        <v>39544</v>
      </c>
      <c r="H9" s="13" t="str">
        <f>LOOKUP(WEEKDAY(G9,2),Vorlagen!$B$1:$B$7,Vorlagen!$C$1:$C$7)</f>
        <v>So</v>
      </c>
      <c r="I9" s="13"/>
      <c r="J9" s="9">
        <f>J8+1</f>
        <v>39574</v>
      </c>
      <c r="K9" s="10" t="str">
        <f>LOOKUP(WEEKDAY(J9,2),Vorlagen!$B$1:$B$7,Vorlagen!$C$1:$C$7)</f>
        <v>Di</v>
      </c>
      <c r="L9" s="13"/>
      <c r="M9" s="15">
        <f>M8+1</f>
        <v>39605</v>
      </c>
      <c r="N9" s="13" t="str">
        <f>LOOKUP(WEEKDAY(M9,2),Vorlagen!$B$1:$B$7,Vorlagen!$C$1:$C$7)</f>
        <v>Fr</v>
      </c>
      <c r="O9" s="13"/>
      <c r="P9" s="9">
        <f>P8+1</f>
        <v>39635</v>
      </c>
      <c r="Q9" s="10" t="str">
        <f>LOOKUP(WEEKDAY(P9,2),Vorlagen!$B$1:$B$7,Vorlagen!$C$1:$C$7)</f>
        <v>So</v>
      </c>
      <c r="R9" s="11"/>
      <c r="S9" s="7">
        <f>S8+1</f>
        <v>39666</v>
      </c>
      <c r="T9" s="8" t="str">
        <f>LOOKUP(WEEKDAY(S9,2),Vorlagen!$B$1:$B$7,Vorlagen!$C$1:$C$7)</f>
        <v>Mi</v>
      </c>
      <c r="U9" s="12"/>
    </row>
    <row r="10" spans="1:21" s="3" customFormat="1" ht="27.75" customHeight="1">
      <c r="A10" s="7">
        <f>A9+1</f>
        <v>39485</v>
      </c>
      <c r="B10" s="8" t="str">
        <f>LOOKUP(WEEKDAY(A10,2),Vorlagen!$B$1:$B$7,Vorlagen!$C$1:$C$7)</f>
        <v>Do</v>
      </c>
      <c r="C10" s="12"/>
      <c r="D10" s="9">
        <f>D9+1</f>
        <v>39514</v>
      </c>
      <c r="E10" s="10" t="str">
        <f>LOOKUP(WEEKDAY(D10,2),Vorlagen!$B$1:$B$7,Vorlagen!$C$1:$C$7)</f>
        <v>Fr</v>
      </c>
      <c r="F10" s="10"/>
      <c r="G10" s="15">
        <f>G9+1</f>
        <v>39545</v>
      </c>
      <c r="H10" s="13" t="str">
        <f>LOOKUP(WEEKDAY(G10,2),Vorlagen!$B$1:$B$7,Vorlagen!$C$1:$C$7)</f>
        <v>Mo</v>
      </c>
      <c r="I10" s="13"/>
      <c r="J10" s="9">
        <f>J9+1</f>
        <v>39575</v>
      </c>
      <c r="K10" s="10" t="str">
        <f>LOOKUP(WEEKDAY(J10,2),Vorlagen!$B$1:$B$7,Vorlagen!$C$1:$C$7)</f>
        <v>Mi</v>
      </c>
      <c r="L10" s="13"/>
      <c r="M10" s="15">
        <f>M9+1</f>
        <v>39606</v>
      </c>
      <c r="N10" s="13" t="str">
        <f>LOOKUP(WEEKDAY(M10,2),Vorlagen!$B$1:$B$7,Vorlagen!$C$1:$C$7)</f>
        <v>Sa</v>
      </c>
      <c r="O10" s="13"/>
      <c r="P10" s="9">
        <f>P9+1</f>
        <v>39636</v>
      </c>
      <c r="Q10" s="10" t="str">
        <f>LOOKUP(WEEKDAY(P10,2),Vorlagen!$B$1:$B$7,Vorlagen!$C$1:$C$7)</f>
        <v>Mo</v>
      </c>
      <c r="R10" s="11"/>
      <c r="S10" s="7">
        <f>S9+1</f>
        <v>39667</v>
      </c>
      <c r="T10" s="8" t="str">
        <f>LOOKUP(WEEKDAY(S10,2),Vorlagen!$B$1:$B$7,Vorlagen!$C$1:$C$7)</f>
        <v>Do</v>
      </c>
      <c r="U10" s="12"/>
    </row>
    <row r="11" spans="1:21" s="3" customFormat="1" ht="27.75" customHeight="1">
      <c r="A11" s="7">
        <f>A10+1</f>
        <v>39486</v>
      </c>
      <c r="B11" s="8" t="str">
        <f>LOOKUP(WEEKDAY(A11,2),Vorlagen!$B$1:$B$7,Vorlagen!$C$1:$C$7)</f>
        <v>Fr</v>
      </c>
      <c r="C11" s="12"/>
      <c r="D11" s="9">
        <f>D10+1</f>
        <v>39515</v>
      </c>
      <c r="E11" s="10" t="str">
        <f>LOOKUP(WEEKDAY(D11,2),Vorlagen!$B$1:$B$7,Vorlagen!$C$1:$C$7)</f>
        <v>Sa</v>
      </c>
      <c r="F11" s="10"/>
      <c r="G11" s="15">
        <f>G10+1</f>
        <v>39546</v>
      </c>
      <c r="H11" s="13" t="str">
        <f>LOOKUP(WEEKDAY(G11,2),Vorlagen!$B$1:$B$7,Vorlagen!$C$1:$C$7)</f>
        <v>Di</v>
      </c>
      <c r="I11" s="13"/>
      <c r="J11" s="9">
        <f>J10+1</f>
        <v>39576</v>
      </c>
      <c r="K11" s="10" t="str">
        <f>LOOKUP(WEEKDAY(J11,2),Vorlagen!$B$1:$B$7,Vorlagen!$C$1:$C$7)</f>
        <v>Do</v>
      </c>
      <c r="L11" s="13"/>
      <c r="M11" s="15">
        <f>M10+1</f>
        <v>39607</v>
      </c>
      <c r="N11" s="13" t="str">
        <f>LOOKUP(WEEKDAY(M11,2),Vorlagen!$B$1:$B$7,Vorlagen!$C$1:$C$7)</f>
        <v>So</v>
      </c>
      <c r="O11" s="13"/>
      <c r="P11" s="9">
        <f>P10+1</f>
        <v>39637</v>
      </c>
      <c r="Q11" s="10" t="str">
        <f>LOOKUP(WEEKDAY(P11,2),Vorlagen!$B$1:$B$7,Vorlagen!$C$1:$C$7)</f>
        <v>Di</v>
      </c>
      <c r="R11" s="11"/>
      <c r="S11" s="7">
        <f>S10+1</f>
        <v>39668</v>
      </c>
      <c r="T11" s="8" t="str">
        <f>LOOKUP(WEEKDAY(S11,2),Vorlagen!$B$1:$B$7,Vorlagen!$C$1:$C$7)</f>
        <v>Fr</v>
      </c>
      <c r="U11" s="12"/>
    </row>
    <row r="12" spans="1:21" s="3" customFormat="1" ht="27.75" customHeight="1">
      <c r="A12" s="9">
        <f>A11+1</f>
        <v>39487</v>
      </c>
      <c r="B12" s="10" t="str">
        <f>LOOKUP(WEEKDAY(A12,2),Vorlagen!$B$1:$B$7,Vorlagen!$C$1:$C$7)</f>
        <v>Sa</v>
      </c>
      <c r="C12" s="11"/>
      <c r="D12" s="9">
        <f>D11+1</f>
        <v>39516</v>
      </c>
      <c r="E12" s="10" t="str">
        <f>LOOKUP(WEEKDAY(D12,2),Vorlagen!$B$1:$B$7,Vorlagen!$C$1:$C$7)</f>
        <v>So</v>
      </c>
      <c r="F12" s="10"/>
      <c r="G12" s="15">
        <f>G11+1</f>
        <v>39547</v>
      </c>
      <c r="H12" s="13" t="str">
        <f>LOOKUP(WEEKDAY(G12,2),Vorlagen!$B$1:$B$7,Vorlagen!$C$1:$C$7)</f>
        <v>Mi</v>
      </c>
      <c r="I12" s="13"/>
      <c r="J12" s="9">
        <f>J11+1</f>
        <v>39577</v>
      </c>
      <c r="K12" s="10" t="str">
        <f>LOOKUP(WEEKDAY(J12,2),Vorlagen!$B$1:$B$7,Vorlagen!$C$1:$C$7)</f>
        <v>Fr</v>
      </c>
      <c r="L12" s="13"/>
      <c r="M12" s="15">
        <f>M11+1</f>
        <v>39608</v>
      </c>
      <c r="N12" s="13" t="str">
        <f>LOOKUP(WEEKDAY(M12,2),Vorlagen!$B$1:$B$7,Vorlagen!$C$1:$C$7)</f>
        <v>Mo</v>
      </c>
      <c r="O12" s="13"/>
      <c r="P12" s="9">
        <f>P11+1</f>
        <v>39638</v>
      </c>
      <c r="Q12" s="10" t="str">
        <f>LOOKUP(WEEKDAY(P12,2),Vorlagen!$B$1:$B$7,Vorlagen!$C$1:$C$7)</f>
        <v>Mi</v>
      </c>
      <c r="R12" s="11"/>
      <c r="S12" s="7">
        <f>S11+1</f>
        <v>39669</v>
      </c>
      <c r="T12" s="8" t="str">
        <f>LOOKUP(WEEKDAY(S12,2),Vorlagen!$B$1:$B$7,Vorlagen!$C$1:$C$7)</f>
        <v>Sa</v>
      </c>
      <c r="U12" s="12"/>
    </row>
    <row r="13" spans="1:21" s="3" customFormat="1" ht="27.75" customHeight="1">
      <c r="A13" s="9">
        <f>A12+1</f>
        <v>39488</v>
      </c>
      <c r="B13" s="10" t="str">
        <f>LOOKUP(WEEKDAY(A13,2),Vorlagen!$B$1:$B$7,Vorlagen!$C$1:$C$7)</f>
        <v>So</v>
      </c>
      <c r="C13" s="11"/>
      <c r="D13" s="9">
        <f>D12+1</f>
        <v>39517</v>
      </c>
      <c r="E13" s="10" t="str">
        <f>LOOKUP(WEEKDAY(D13,2),Vorlagen!$B$1:$B$7,Vorlagen!$C$1:$C$7)</f>
        <v>Mo</v>
      </c>
      <c r="F13" s="10"/>
      <c r="G13" s="15">
        <f>G12+1</f>
        <v>39548</v>
      </c>
      <c r="H13" s="13" t="str">
        <f>LOOKUP(WEEKDAY(G13,2),Vorlagen!$B$1:$B$7,Vorlagen!$C$1:$C$7)</f>
        <v>Do</v>
      </c>
      <c r="I13" s="13"/>
      <c r="J13" s="9">
        <f>J12+1</f>
        <v>39578</v>
      </c>
      <c r="K13" s="10" t="str">
        <f>LOOKUP(WEEKDAY(J13,2),Vorlagen!$B$1:$B$7,Vorlagen!$C$1:$C$7)</f>
        <v>Sa</v>
      </c>
      <c r="L13" s="13"/>
      <c r="M13" s="15">
        <f>M12+1</f>
        <v>39609</v>
      </c>
      <c r="N13" s="13" t="str">
        <f>LOOKUP(WEEKDAY(M13,2),Vorlagen!$B$1:$B$7,Vorlagen!$C$1:$C$7)</f>
        <v>Di</v>
      </c>
      <c r="O13" s="13"/>
      <c r="P13" s="9">
        <f>P12+1</f>
        <v>39639</v>
      </c>
      <c r="Q13" s="10" t="str">
        <f>LOOKUP(WEEKDAY(P13,2),Vorlagen!$B$1:$B$7,Vorlagen!$C$1:$C$7)</f>
        <v>Do</v>
      </c>
      <c r="R13" s="11"/>
      <c r="S13" s="7">
        <f>S12+1</f>
        <v>39670</v>
      </c>
      <c r="T13" s="8" t="str">
        <f>LOOKUP(WEEKDAY(S13,2),Vorlagen!$B$1:$B$7,Vorlagen!$C$1:$C$7)</f>
        <v>So</v>
      </c>
      <c r="U13" s="12"/>
    </row>
    <row r="14" spans="1:21" s="3" customFormat="1" ht="27.75" customHeight="1">
      <c r="A14" s="9">
        <f>A13+1</f>
        <v>39489</v>
      </c>
      <c r="B14" s="10" t="str">
        <f>LOOKUP(WEEKDAY(A14,2),Vorlagen!$B$1:$B$7,Vorlagen!$C$1:$C$7)</f>
        <v>Mo</v>
      </c>
      <c r="C14" s="11"/>
      <c r="D14" s="9">
        <f>D13+1</f>
        <v>39518</v>
      </c>
      <c r="E14" s="10" t="str">
        <f>LOOKUP(WEEKDAY(D14,2),Vorlagen!$B$1:$B$7,Vorlagen!$C$1:$C$7)</f>
        <v>Di</v>
      </c>
      <c r="F14" s="10"/>
      <c r="G14" s="15">
        <f>G13+1</f>
        <v>39549</v>
      </c>
      <c r="H14" s="13" t="str">
        <f>LOOKUP(WEEKDAY(G14,2),Vorlagen!$B$1:$B$7,Vorlagen!$C$1:$C$7)</f>
        <v>Fr</v>
      </c>
      <c r="I14" s="13"/>
      <c r="J14" s="9">
        <f>J13+1</f>
        <v>39579</v>
      </c>
      <c r="K14" s="10" t="str">
        <f>LOOKUP(WEEKDAY(J14,2),Vorlagen!$B$1:$B$7,Vorlagen!$C$1:$C$7)</f>
        <v>So</v>
      </c>
      <c r="L14" s="13"/>
      <c r="M14" s="9">
        <f>M13+1</f>
        <v>39610</v>
      </c>
      <c r="N14" s="10" t="str">
        <f>LOOKUP(WEEKDAY(M14,2),Vorlagen!$B$1:$B$7,Vorlagen!$C$1:$C$7)</f>
        <v>Mi</v>
      </c>
      <c r="O14" s="13"/>
      <c r="P14" s="9">
        <f>P13+1</f>
        <v>39640</v>
      </c>
      <c r="Q14" s="10" t="str">
        <f>LOOKUP(WEEKDAY(P14,2),Vorlagen!$B$1:$B$7,Vorlagen!$C$1:$C$7)</f>
        <v>Fr</v>
      </c>
      <c r="R14" s="11"/>
      <c r="S14" s="7">
        <f>S13+1</f>
        <v>39671</v>
      </c>
      <c r="T14" s="8" t="str">
        <f>LOOKUP(WEEKDAY(S14,2),Vorlagen!$B$1:$B$7,Vorlagen!$C$1:$C$7)</f>
        <v>Mo</v>
      </c>
      <c r="U14" s="12"/>
    </row>
    <row r="15" spans="1:21" s="3" customFormat="1" ht="27.75" customHeight="1">
      <c r="A15" s="9">
        <f>A14+1</f>
        <v>39490</v>
      </c>
      <c r="B15" s="10" t="str">
        <f>LOOKUP(WEEKDAY(A15,2),Vorlagen!$B$1:$B$7,Vorlagen!$C$1:$C$7)</f>
        <v>Di</v>
      </c>
      <c r="C15" s="11"/>
      <c r="D15" s="9">
        <f>D14+1</f>
        <v>39519</v>
      </c>
      <c r="E15" s="10" t="str">
        <f>LOOKUP(WEEKDAY(D15,2),Vorlagen!$B$1:$B$7,Vorlagen!$C$1:$C$7)</f>
        <v>Mi</v>
      </c>
      <c r="F15" s="10"/>
      <c r="G15" s="15">
        <f>G14+1</f>
        <v>39550</v>
      </c>
      <c r="H15" s="13" t="str">
        <f>LOOKUP(WEEKDAY(G15,2),Vorlagen!$B$1:$B$7,Vorlagen!$C$1:$C$7)</f>
        <v>Sa</v>
      </c>
      <c r="I15" s="13"/>
      <c r="J15" s="7">
        <f>J14+1</f>
        <v>39580</v>
      </c>
      <c r="K15" s="8" t="str">
        <f>LOOKUP(WEEKDAY(J15,2),Vorlagen!$B$1:$B$7,Vorlagen!$C$1:$C$7)</f>
        <v>Mo</v>
      </c>
      <c r="L15" s="8"/>
      <c r="M15" s="9">
        <f>M14+1</f>
        <v>39611</v>
      </c>
      <c r="N15" s="10" t="str">
        <f>LOOKUP(WEEKDAY(M15,2),Vorlagen!$B$1:$B$7,Vorlagen!$C$1:$C$7)</f>
        <v>Do</v>
      </c>
      <c r="O15" s="13"/>
      <c r="P15" s="9">
        <f>P14+1</f>
        <v>39641</v>
      </c>
      <c r="Q15" s="10" t="str">
        <f>LOOKUP(WEEKDAY(P15,2),Vorlagen!$B$1:$B$7,Vorlagen!$C$1:$C$7)</f>
        <v>Sa</v>
      </c>
      <c r="R15" s="11"/>
      <c r="S15" s="7">
        <f>S14+1</f>
        <v>39672</v>
      </c>
      <c r="T15" s="8" t="str">
        <f>LOOKUP(WEEKDAY(S15,2),Vorlagen!$B$1:$B$7,Vorlagen!$C$1:$C$7)</f>
        <v>Di</v>
      </c>
      <c r="U15" s="12"/>
    </row>
    <row r="16" spans="1:21" s="3" customFormat="1" ht="27.75" customHeight="1">
      <c r="A16" s="9">
        <f>A15+1</f>
        <v>39491</v>
      </c>
      <c r="B16" s="10" t="str">
        <f>LOOKUP(WEEKDAY(A16,2),Vorlagen!$B$1:$B$7,Vorlagen!$C$1:$C$7)</f>
        <v>Mi</v>
      </c>
      <c r="C16" s="11"/>
      <c r="D16" s="9">
        <f>D15+1</f>
        <v>39520</v>
      </c>
      <c r="E16" s="10" t="str">
        <f>LOOKUP(WEEKDAY(D16,2),Vorlagen!$B$1:$B$7,Vorlagen!$C$1:$C$7)</f>
        <v>Do</v>
      </c>
      <c r="F16" s="10"/>
      <c r="G16" s="15">
        <f>G15+1</f>
        <v>39551</v>
      </c>
      <c r="H16" s="13" t="str">
        <f>LOOKUP(WEEKDAY(G16,2),Vorlagen!$B$1:$B$7,Vorlagen!$C$1:$C$7)</f>
        <v>So</v>
      </c>
      <c r="I16" s="13"/>
      <c r="J16" s="7">
        <f>J15+1</f>
        <v>39581</v>
      </c>
      <c r="K16" s="8" t="str">
        <f>LOOKUP(WEEKDAY(J16,2),Vorlagen!$B$1:$B$7,Vorlagen!$C$1:$C$7)</f>
        <v>Di</v>
      </c>
      <c r="L16" s="8"/>
      <c r="M16" s="9">
        <f>M15+1</f>
        <v>39612</v>
      </c>
      <c r="N16" s="10" t="str">
        <f>LOOKUP(WEEKDAY(M16,2),Vorlagen!$B$1:$B$7,Vorlagen!$C$1:$C$7)</f>
        <v>Fr</v>
      </c>
      <c r="O16" s="13"/>
      <c r="P16" s="9">
        <f>P15+1</f>
        <v>39642</v>
      </c>
      <c r="Q16" s="10" t="str">
        <f>LOOKUP(WEEKDAY(P16,2),Vorlagen!$B$1:$B$7,Vorlagen!$C$1:$C$7)</f>
        <v>So</v>
      </c>
      <c r="R16" s="11"/>
      <c r="S16" s="7">
        <f>S15+1</f>
        <v>39673</v>
      </c>
      <c r="T16" s="8" t="str">
        <f>LOOKUP(WEEKDAY(S16,2),Vorlagen!$B$1:$B$7,Vorlagen!$C$1:$C$7)</f>
        <v>Mi</v>
      </c>
      <c r="U16" s="12"/>
    </row>
    <row r="17" spans="1:21" s="3" customFormat="1" ht="27.75" customHeight="1">
      <c r="A17" s="9">
        <f>A16+1</f>
        <v>39492</v>
      </c>
      <c r="B17" s="10" t="str">
        <f>LOOKUP(WEEKDAY(A17,2),Vorlagen!$B$1:$B$7,Vorlagen!$C$1:$C$7)</f>
        <v>Do</v>
      </c>
      <c r="C17" s="11"/>
      <c r="D17" s="9">
        <f>D16+1</f>
        <v>39521</v>
      </c>
      <c r="E17" s="10" t="str">
        <f>LOOKUP(WEEKDAY(D17,2),Vorlagen!$B$1:$B$7,Vorlagen!$C$1:$C$7)</f>
        <v>Fr</v>
      </c>
      <c r="F17" s="10"/>
      <c r="G17" s="15">
        <f>G16+1</f>
        <v>39552</v>
      </c>
      <c r="H17" s="13" t="str">
        <f>LOOKUP(WEEKDAY(G17,2),Vorlagen!$B$1:$B$7,Vorlagen!$C$1:$C$7)</f>
        <v>Mo</v>
      </c>
      <c r="I17" s="13"/>
      <c r="J17" s="7">
        <f>J16+1</f>
        <v>39582</v>
      </c>
      <c r="K17" s="8" t="str">
        <f>LOOKUP(WEEKDAY(J17,2),Vorlagen!$B$1:$B$7,Vorlagen!$C$1:$C$7)</f>
        <v>Mi</v>
      </c>
      <c r="L17" s="8"/>
      <c r="M17" s="9">
        <f>M16+1</f>
        <v>39613</v>
      </c>
      <c r="N17" s="10" t="str">
        <f>LOOKUP(WEEKDAY(M17,2),Vorlagen!$B$1:$B$7,Vorlagen!$C$1:$C$7)</f>
        <v>Sa</v>
      </c>
      <c r="O17" s="13"/>
      <c r="P17" s="9">
        <f>P16+1</f>
        <v>39643</v>
      </c>
      <c r="Q17" s="10" t="str">
        <f>LOOKUP(WEEKDAY(P17,2),Vorlagen!$B$1:$B$7,Vorlagen!$C$1:$C$7)</f>
        <v>Mo</v>
      </c>
      <c r="R17" s="11"/>
      <c r="S17" s="7">
        <f>S16+1</f>
        <v>39674</v>
      </c>
      <c r="T17" s="8" t="str">
        <f>LOOKUP(WEEKDAY(S17,2),Vorlagen!$B$1:$B$7,Vorlagen!$C$1:$C$7)</f>
        <v>Do</v>
      </c>
      <c r="U17" s="12"/>
    </row>
    <row r="18" spans="1:21" s="3" customFormat="1" ht="27.75" customHeight="1">
      <c r="A18" s="9">
        <f>A17+1</f>
        <v>39493</v>
      </c>
      <c r="B18" s="10" t="str">
        <f>LOOKUP(WEEKDAY(A18,2),Vorlagen!$B$1:$B$7,Vorlagen!$C$1:$C$7)</f>
        <v>Fr</v>
      </c>
      <c r="C18" s="11"/>
      <c r="D18" s="9">
        <f>D17+1</f>
        <v>39522</v>
      </c>
      <c r="E18" s="10" t="str">
        <f>LOOKUP(WEEKDAY(D18,2),Vorlagen!$B$1:$B$7,Vorlagen!$C$1:$C$7)</f>
        <v>Sa</v>
      </c>
      <c r="F18" s="10"/>
      <c r="G18" s="15">
        <f>G17+1</f>
        <v>39553</v>
      </c>
      <c r="H18" s="13" t="str">
        <f>LOOKUP(WEEKDAY(G18,2),Vorlagen!$B$1:$B$7,Vorlagen!$C$1:$C$7)</f>
        <v>Di</v>
      </c>
      <c r="I18" s="13"/>
      <c r="J18" s="7">
        <f>J17+1</f>
        <v>39583</v>
      </c>
      <c r="K18" s="8" t="str">
        <f>LOOKUP(WEEKDAY(J18,2),Vorlagen!$B$1:$B$7,Vorlagen!$C$1:$C$7)</f>
        <v>Do</v>
      </c>
      <c r="L18" s="8"/>
      <c r="M18" s="9">
        <f>M17+1</f>
        <v>39614</v>
      </c>
      <c r="N18" s="10" t="str">
        <f>LOOKUP(WEEKDAY(M18,2),Vorlagen!$B$1:$B$7,Vorlagen!$C$1:$C$7)</f>
        <v>So</v>
      </c>
      <c r="O18" s="13"/>
      <c r="P18" s="9">
        <f>P17+1</f>
        <v>39644</v>
      </c>
      <c r="Q18" s="10" t="str">
        <f>LOOKUP(WEEKDAY(P18,2),Vorlagen!$B$1:$B$7,Vorlagen!$C$1:$C$7)</f>
        <v>Di</v>
      </c>
      <c r="R18" s="11"/>
      <c r="S18" s="7">
        <f>S17+1</f>
        <v>39675</v>
      </c>
      <c r="T18" s="8" t="str">
        <f>LOOKUP(WEEKDAY(S18,2),Vorlagen!$B$1:$B$7,Vorlagen!$C$1:$C$7)</f>
        <v>Fr</v>
      </c>
      <c r="U18" s="12"/>
    </row>
    <row r="19" spans="1:21" s="3" customFormat="1" ht="27.75" customHeight="1">
      <c r="A19" s="9">
        <f>A18+1</f>
        <v>39494</v>
      </c>
      <c r="B19" s="10" t="str">
        <f>LOOKUP(WEEKDAY(A19,2),Vorlagen!$B$1:$B$7,Vorlagen!$C$1:$C$7)</f>
        <v>Sa</v>
      </c>
      <c r="C19" s="11"/>
      <c r="D19" s="9">
        <f>D18+1</f>
        <v>39523</v>
      </c>
      <c r="E19" s="10" t="str">
        <f>LOOKUP(WEEKDAY(D19,2),Vorlagen!$B$1:$B$7,Vorlagen!$C$1:$C$7)</f>
        <v>So</v>
      </c>
      <c r="F19" s="10"/>
      <c r="G19" s="9">
        <f>G18+1</f>
        <v>39554</v>
      </c>
      <c r="H19" s="10" t="str">
        <f>LOOKUP(WEEKDAY(G19,2),Vorlagen!$B$1:$B$7,Vorlagen!$C$1:$C$7)</f>
        <v>Mi</v>
      </c>
      <c r="I19" s="10"/>
      <c r="J19" s="7">
        <f>J18+1</f>
        <v>39584</v>
      </c>
      <c r="K19" s="8" t="str">
        <f>LOOKUP(WEEKDAY(J19,2),Vorlagen!$B$1:$B$7,Vorlagen!$C$1:$C$7)</f>
        <v>Fr</v>
      </c>
      <c r="L19" s="8"/>
      <c r="M19" s="9">
        <f>M18+1</f>
        <v>39615</v>
      </c>
      <c r="N19" s="10" t="str">
        <f>LOOKUP(WEEKDAY(M19,2),Vorlagen!$B$1:$B$7,Vorlagen!$C$1:$C$7)</f>
        <v>Mo</v>
      </c>
      <c r="O19" s="13"/>
      <c r="P19" s="9">
        <f>P18+1</f>
        <v>39645</v>
      </c>
      <c r="Q19" s="10" t="str">
        <f>LOOKUP(WEEKDAY(P19,2),Vorlagen!$B$1:$B$7,Vorlagen!$C$1:$C$7)</f>
        <v>Mi</v>
      </c>
      <c r="R19" s="11"/>
      <c r="S19" s="7">
        <f>S18+1</f>
        <v>39676</v>
      </c>
      <c r="T19" s="8" t="str">
        <f>LOOKUP(WEEKDAY(S19,2),Vorlagen!$B$1:$B$7,Vorlagen!$C$1:$C$7)</f>
        <v>Sa</v>
      </c>
      <c r="U19" s="12"/>
    </row>
    <row r="20" spans="1:21" s="3" customFormat="1" ht="27.75" customHeight="1">
      <c r="A20" s="9">
        <f>A19+1</f>
        <v>39495</v>
      </c>
      <c r="B20" s="10" t="str">
        <f>LOOKUP(WEEKDAY(A20,2),Vorlagen!$B$1:$B$7,Vorlagen!$C$1:$C$7)</f>
        <v>So</v>
      </c>
      <c r="C20" s="11"/>
      <c r="D20" s="7">
        <f>D19+1</f>
        <v>39524</v>
      </c>
      <c r="E20" s="8" t="str">
        <f>LOOKUP(WEEKDAY(D20,2),Vorlagen!$B$1:$B$7,Vorlagen!$C$1:$C$7)</f>
        <v>Mo</v>
      </c>
      <c r="F20" s="8"/>
      <c r="G20" s="9">
        <f>G19+1</f>
        <v>39555</v>
      </c>
      <c r="H20" s="10" t="str">
        <f>LOOKUP(WEEKDAY(G20,2),Vorlagen!$B$1:$B$7,Vorlagen!$C$1:$C$7)</f>
        <v>Do</v>
      </c>
      <c r="I20" s="10"/>
      <c r="J20" s="7">
        <f>J19+1</f>
        <v>39585</v>
      </c>
      <c r="K20" s="8" t="str">
        <f>LOOKUP(WEEKDAY(J20,2),Vorlagen!$B$1:$B$7,Vorlagen!$C$1:$C$7)</f>
        <v>Sa</v>
      </c>
      <c r="L20" s="8"/>
      <c r="M20" s="9">
        <f>M19+1</f>
        <v>39616</v>
      </c>
      <c r="N20" s="10" t="str">
        <f>LOOKUP(WEEKDAY(M20,2),Vorlagen!$B$1:$B$7,Vorlagen!$C$1:$C$7)</f>
        <v>Di</v>
      </c>
      <c r="O20" s="13"/>
      <c r="P20" s="9">
        <f>P19+1</f>
        <v>39646</v>
      </c>
      <c r="Q20" s="10" t="str">
        <f>LOOKUP(WEEKDAY(P20,2),Vorlagen!$B$1:$B$7,Vorlagen!$C$1:$C$7)</f>
        <v>Do</v>
      </c>
      <c r="R20" s="11"/>
      <c r="S20" s="7">
        <f>S19+1</f>
        <v>39677</v>
      </c>
      <c r="T20" s="8" t="str">
        <f>LOOKUP(WEEKDAY(S20,2),Vorlagen!$B$1:$B$7,Vorlagen!$C$1:$C$7)</f>
        <v>So</v>
      </c>
      <c r="U20" s="12"/>
    </row>
    <row r="21" spans="1:21" s="3" customFormat="1" ht="27.75" customHeight="1">
      <c r="A21" s="9">
        <f>A20+1</f>
        <v>39496</v>
      </c>
      <c r="B21" s="10" t="str">
        <f>LOOKUP(WEEKDAY(A21,2),Vorlagen!$B$1:$B$7,Vorlagen!$C$1:$C$7)</f>
        <v>Mo</v>
      </c>
      <c r="C21" s="11"/>
      <c r="D21" s="7">
        <f>D20+1</f>
        <v>39525</v>
      </c>
      <c r="E21" s="8" t="str">
        <f>LOOKUP(WEEKDAY(D21,2),Vorlagen!$B$1:$B$7,Vorlagen!$C$1:$C$7)</f>
        <v>Di</v>
      </c>
      <c r="F21" s="8"/>
      <c r="G21" s="9">
        <f>G20+1</f>
        <v>39556</v>
      </c>
      <c r="H21" s="10" t="str">
        <f>LOOKUP(WEEKDAY(G21,2),Vorlagen!$B$1:$B$7,Vorlagen!$C$1:$C$7)</f>
        <v>Fr</v>
      </c>
      <c r="I21" s="10"/>
      <c r="J21" s="7">
        <f>J20+1</f>
        <v>39586</v>
      </c>
      <c r="K21" s="8" t="str">
        <f>LOOKUP(WEEKDAY(J21,2),Vorlagen!$B$1:$B$7,Vorlagen!$C$1:$C$7)</f>
        <v>So</v>
      </c>
      <c r="L21" s="8"/>
      <c r="M21" s="9">
        <f>M20+1</f>
        <v>39617</v>
      </c>
      <c r="N21" s="10" t="str">
        <f>LOOKUP(WEEKDAY(M21,2),Vorlagen!$B$1:$B$7,Vorlagen!$C$1:$C$7)</f>
        <v>Mi</v>
      </c>
      <c r="O21" s="13"/>
      <c r="P21" s="9">
        <f>P20+1</f>
        <v>39647</v>
      </c>
      <c r="Q21" s="10" t="str">
        <f>LOOKUP(WEEKDAY(P21,2),Vorlagen!$B$1:$B$7,Vorlagen!$C$1:$C$7)</f>
        <v>Fr</v>
      </c>
      <c r="R21" s="11"/>
      <c r="S21" s="7">
        <f>S20+1</f>
        <v>39678</v>
      </c>
      <c r="T21" s="8" t="str">
        <f>LOOKUP(WEEKDAY(S21,2),Vorlagen!$B$1:$B$7,Vorlagen!$C$1:$C$7)</f>
        <v>Mo</v>
      </c>
      <c r="U21" s="12"/>
    </row>
    <row r="22" spans="1:21" s="3" customFormat="1" ht="27.75" customHeight="1">
      <c r="A22" s="9">
        <f>A21+1</f>
        <v>39497</v>
      </c>
      <c r="B22" s="10" t="str">
        <f>LOOKUP(WEEKDAY(A22,2),Vorlagen!$B$1:$B$7,Vorlagen!$C$1:$C$7)</f>
        <v>Di</v>
      </c>
      <c r="C22" s="16"/>
      <c r="D22" s="7">
        <f>D21+1</f>
        <v>39526</v>
      </c>
      <c r="E22" s="8" t="str">
        <f>LOOKUP(WEEKDAY(D22,2),Vorlagen!$B$1:$B$7,Vorlagen!$C$1:$C$7)</f>
        <v>Mi</v>
      </c>
      <c r="F22" s="8"/>
      <c r="G22" s="9">
        <f>G21+1</f>
        <v>39557</v>
      </c>
      <c r="H22" s="10" t="str">
        <f>LOOKUP(WEEKDAY(G22,2),Vorlagen!$B$1:$B$7,Vorlagen!$C$1:$C$7)</f>
        <v>Sa</v>
      </c>
      <c r="I22" s="10"/>
      <c r="J22" s="7">
        <f>J21+1</f>
        <v>39587</v>
      </c>
      <c r="K22" s="8" t="str">
        <f>LOOKUP(WEEKDAY(J22,2),Vorlagen!$B$1:$B$7,Vorlagen!$C$1:$C$7)</f>
        <v>Mo</v>
      </c>
      <c r="L22" s="8"/>
      <c r="M22" s="9">
        <f>M21+1</f>
        <v>39618</v>
      </c>
      <c r="N22" s="10" t="str">
        <f>LOOKUP(WEEKDAY(M22,2),Vorlagen!$B$1:$B$7,Vorlagen!$C$1:$C$7)</f>
        <v>Do</v>
      </c>
      <c r="O22" s="13"/>
      <c r="P22" s="9">
        <f>P21+1</f>
        <v>39648</v>
      </c>
      <c r="Q22" s="10" t="str">
        <f>LOOKUP(WEEKDAY(P22,2),Vorlagen!$B$1:$B$7,Vorlagen!$C$1:$C$7)</f>
        <v>Sa</v>
      </c>
      <c r="R22" s="11"/>
      <c r="S22" s="7">
        <f>S21+1</f>
        <v>39679</v>
      </c>
      <c r="T22" s="8" t="str">
        <f>LOOKUP(WEEKDAY(S22,2),Vorlagen!$B$1:$B$7,Vorlagen!$C$1:$C$7)</f>
        <v>Di</v>
      </c>
      <c r="U22" s="12"/>
    </row>
    <row r="23" spans="1:21" s="3" customFormat="1" ht="27.75" customHeight="1">
      <c r="A23" s="9">
        <f>A22+1</f>
        <v>39498</v>
      </c>
      <c r="B23" s="10" t="str">
        <f>LOOKUP(WEEKDAY(A23,2),Vorlagen!$B$1:$B$7,Vorlagen!$C$1:$C$7)</f>
        <v>Mi</v>
      </c>
      <c r="C23" s="16"/>
      <c r="D23" s="7">
        <f>D22+1</f>
        <v>39527</v>
      </c>
      <c r="E23" s="8" t="str">
        <f>LOOKUP(WEEKDAY(D23,2),Vorlagen!$B$1:$B$7,Vorlagen!$C$1:$C$7)</f>
        <v>Do</v>
      </c>
      <c r="F23" s="8"/>
      <c r="G23" s="9">
        <f>G22+1</f>
        <v>39558</v>
      </c>
      <c r="H23" s="10" t="str">
        <f>LOOKUP(WEEKDAY(G23,2),Vorlagen!$B$1:$B$7,Vorlagen!$C$1:$C$7)</f>
        <v>So</v>
      </c>
      <c r="I23" s="10"/>
      <c r="J23" s="7">
        <f>J22+1</f>
        <v>39588</v>
      </c>
      <c r="K23" s="8" t="str">
        <f>LOOKUP(WEEKDAY(J23,2),Vorlagen!$B$1:$B$7,Vorlagen!$C$1:$C$7)</f>
        <v>Di</v>
      </c>
      <c r="L23" s="8"/>
      <c r="M23" s="9">
        <f>M22+1</f>
        <v>39619</v>
      </c>
      <c r="N23" s="10" t="str">
        <f>LOOKUP(WEEKDAY(M23,2),Vorlagen!$B$1:$B$7,Vorlagen!$C$1:$C$7)</f>
        <v>Fr</v>
      </c>
      <c r="O23" s="13"/>
      <c r="P23" s="9">
        <f>P22+1</f>
        <v>39649</v>
      </c>
      <c r="Q23" s="10" t="str">
        <f>LOOKUP(WEEKDAY(P23,2),Vorlagen!$B$1:$B$7,Vorlagen!$C$1:$C$7)</f>
        <v>So</v>
      </c>
      <c r="R23" s="11"/>
      <c r="S23" s="7">
        <f>S22+1</f>
        <v>39680</v>
      </c>
      <c r="T23" s="8" t="str">
        <f>LOOKUP(WEEKDAY(S23,2),Vorlagen!$B$1:$B$7,Vorlagen!$C$1:$C$7)</f>
        <v>Mi</v>
      </c>
      <c r="U23" s="12"/>
    </row>
    <row r="24" spans="1:21" s="3" customFormat="1" ht="27.75" customHeight="1">
      <c r="A24" s="9">
        <f>A23+1</f>
        <v>39499</v>
      </c>
      <c r="B24" s="10" t="str">
        <f>LOOKUP(WEEKDAY(A24,2),Vorlagen!$B$1:$B$7,Vorlagen!$C$1:$C$7)</f>
        <v>Do</v>
      </c>
      <c r="C24" s="16"/>
      <c r="D24" s="7">
        <f>D23+1</f>
        <v>39528</v>
      </c>
      <c r="E24" s="8" t="str">
        <f>LOOKUP(WEEKDAY(D24,2),Vorlagen!$B$1:$B$7,Vorlagen!$C$1:$C$7)</f>
        <v>Fr</v>
      </c>
      <c r="F24" s="8"/>
      <c r="G24" s="9">
        <f>G23+1</f>
        <v>39559</v>
      </c>
      <c r="H24" s="10" t="str">
        <f>LOOKUP(WEEKDAY(G24,2),Vorlagen!$B$1:$B$7,Vorlagen!$C$1:$C$7)</f>
        <v>Mo</v>
      </c>
      <c r="I24" s="10"/>
      <c r="J24" s="7">
        <f>J23+1</f>
        <v>39589</v>
      </c>
      <c r="K24" s="8" t="str">
        <f>LOOKUP(WEEKDAY(J24,2),Vorlagen!$B$1:$B$7,Vorlagen!$C$1:$C$7)</f>
        <v>Mi</v>
      </c>
      <c r="L24" s="8"/>
      <c r="M24" s="9">
        <f>M23+1</f>
        <v>39620</v>
      </c>
      <c r="N24" s="10" t="str">
        <f>LOOKUP(WEEKDAY(M24,2),Vorlagen!$B$1:$B$7,Vorlagen!$C$1:$C$7)</f>
        <v>Sa</v>
      </c>
      <c r="O24" s="13"/>
      <c r="P24" s="9">
        <f>P23+1</f>
        <v>39650</v>
      </c>
      <c r="Q24" s="10" t="str">
        <f>LOOKUP(WEEKDAY(P24,2),Vorlagen!$B$1:$B$7,Vorlagen!$C$1:$C$7)</f>
        <v>Mo</v>
      </c>
      <c r="R24" s="11"/>
      <c r="S24" s="7">
        <f>S23+1</f>
        <v>39681</v>
      </c>
      <c r="T24" s="8" t="str">
        <f>LOOKUP(WEEKDAY(S24,2),Vorlagen!$B$1:$B$7,Vorlagen!$C$1:$C$7)</f>
        <v>Do</v>
      </c>
      <c r="U24" s="12"/>
    </row>
    <row r="25" spans="1:21" s="3" customFormat="1" ht="27.75" customHeight="1">
      <c r="A25" s="9">
        <f>A24+1</f>
        <v>39500</v>
      </c>
      <c r="B25" s="10" t="str">
        <f>LOOKUP(WEEKDAY(A25,2),Vorlagen!$B$1:$B$7,Vorlagen!$C$1:$C$7)</f>
        <v>Fr</v>
      </c>
      <c r="C25" s="16"/>
      <c r="D25" s="7">
        <f>D24+1</f>
        <v>39529</v>
      </c>
      <c r="E25" s="8" t="str">
        <f>LOOKUP(WEEKDAY(D25,2),Vorlagen!$B$1:$B$7,Vorlagen!$C$1:$C$7)</f>
        <v>Sa</v>
      </c>
      <c r="F25" s="8"/>
      <c r="G25" s="9">
        <f>G24+1</f>
        <v>39560</v>
      </c>
      <c r="H25" s="10" t="str">
        <f>LOOKUP(WEEKDAY(G25,2),Vorlagen!$B$1:$B$7,Vorlagen!$C$1:$C$7)</f>
        <v>Di</v>
      </c>
      <c r="I25" s="10"/>
      <c r="J25" s="7">
        <f>J24+1</f>
        <v>39590</v>
      </c>
      <c r="K25" s="8" t="str">
        <f>LOOKUP(WEEKDAY(J25,2),Vorlagen!$B$1:$B$7,Vorlagen!$C$1:$C$7)</f>
        <v>Do</v>
      </c>
      <c r="L25" s="8"/>
      <c r="M25" s="9">
        <f>M24+1</f>
        <v>39621</v>
      </c>
      <c r="N25" s="10" t="str">
        <f>LOOKUP(WEEKDAY(M25,2),Vorlagen!$B$1:$B$7,Vorlagen!$C$1:$C$7)</f>
        <v>So</v>
      </c>
      <c r="O25" s="13"/>
      <c r="P25" s="9">
        <f>P24+1</f>
        <v>39651</v>
      </c>
      <c r="Q25" s="10" t="str">
        <f>LOOKUP(WEEKDAY(P25,2),Vorlagen!$B$1:$B$7,Vorlagen!$C$1:$C$7)</f>
        <v>Di</v>
      </c>
      <c r="R25" s="11"/>
      <c r="S25" s="7">
        <f>S24+1</f>
        <v>39682</v>
      </c>
      <c r="T25" s="8" t="str">
        <f>LOOKUP(WEEKDAY(S25,2),Vorlagen!$B$1:$B$7,Vorlagen!$C$1:$C$7)</f>
        <v>Fr</v>
      </c>
      <c r="U25" s="12"/>
    </row>
    <row r="26" spans="1:21" s="3" customFormat="1" ht="27.75" customHeight="1">
      <c r="A26" s="9">
        <f>A25+1</f>
        <v>39501</v>
      </c>
      <c r="B26" s="10" t="str">
        <f>LOOKUP(WEEKDAY(A26,2),Vorlagen!$B$1:$B$7,Vorlagen!$C$1:$C$7)</f>
        <v>Sa</v>
      </c>
      <c r="C26" s="16"/>
      <c r="D26" s="7">
        <f>D25+1</f>
        <v>39530</v>
      </c>
      <c r="E26" s="8" t="str">
        <f>LOOKUP(WEEKDAY(D26,2),Vorlagen!$B$1:$B$7,Vorlagen!$C$1:$C$7)</f>
        <v>So</v>
      </c>
      <c r="F26" s="8"/>
      <c r="G26" s="9">
        <f>G25+1</f>
        <v>39561</v>
      </c>
      <c r="H26" s="10" t="str">
        <f>LOOKUP(WEEKDAY(G26,2),Vorlagen!$B$1:$B$7,Vorlagen!$C$1:$C$7)</f>
        <v>Mi</v>
      </c>
      <c r="I26" s="10"/>
      <c r="J26" s="7">
        <f>J25+1</f>
        <v>39591</v>
      </c>
      <c r="K26" s="8" t="str">
        <f>LOOKUP(WEEKDAY(J26,2),Vorlagen!$B$1:$B$7,Vorlagen!$C$1:$C$7)</f>
        <v>Fr</v>
      </c>
      <c r="L26" s="8"/>
      <c r="M26" s="9">
        <f>M25+1</f>
        <v>39622</v>
      </c>
      <c r="N26" s="10" t="str">
        <f>LOOKUP(WEEKDAY(M26,2),Vorlagen!$B$1:$B$7,Vorlagen!$C$1:$C$7)</f>
        <v>Mo</v>
      </c>
      <c r="O26" s="13"/>
      <c r="P26" s="9">
        <f>P25+1</f>
        <v>39652</v>
      </c>
      <c r="Q26" s="10" t="str">
        <f>LOOKUP(WEEKDAY(P26,2),Vorlagen!$B$1:$B$7,Vorlagen!$C$1:$C$7)</f>
        <v>Mi</v>
      </c>
      <c r="R26" s="11"/>
      <c r="S26" s="7">
        <f>S25+1</f>
        <v>39683</v>
      </c>
      <c r="T26" s="8" t="str">
        <f>LOOKUP(WEEKDAY(S26,2),Vorlagen!$B$1:$B$7,Vorlagen!$C$1:$C$7)</f>
        <v>Sa</v>
      </c>
      <c r="U26" s="12"/>
    </row>
    <row r="27" spans="1:21" s="3" customFormat="1" ht="27.75" customHeight="1">
      <c r="A27" s="9">
        <f>A26+1</f>
        <v>39502</v>
      </c>
      <c r="B27" s="10" t="str">
        <f>LOOKUP(WEEKDAY(A27,2),Vorlagen!$B$1:$B$7,Vorlagen!$C$1:$C$7)</f>
        <v>So</v>
      </c>
      <c r="C27" s="16"/>
      <c r="D27" s="7">
        <f>D26+1</f>
        <v>39531</v>
      </c>
      <c r="E27" s="8" t="str">
        <f>LOOKUP(WEEKDAY(D27,2),Vorlagen!$B$1:$B$7,Vorlagen!$C$1:$C$7)</f>
        <v>Mo</v>
      </c>
      <c r="F27" s="8"/>
      <c r="G27" s="9">
        <f>G26+1</f>
        <v>39562</v>
      </c>
      <c r="H27" s="10" t="str">
        <f>LOOKUP(WEEKDAY(G27,2),Vorlagen!$B$1:$B$7,Vorlagen!$C$1:$C$7)</f>
        <v>Do</v>
      </c>
      <c r="I27" s="10"/>
      <c r="J27" s="7">
        <f>J26+1</f>
        <v>39592</v>
      </c>
      <c r="K27" s="8" t="str">
        <f>LOOKUP(WEEKDAY(J27,2),Vorlagen!$B$1:$B$7,Vorlagen!$C$1:$C$7)</f>
        <v>Sa</v>
      </c>
      <c r="L27" s="8"/>
      <c r="M27" s="9">
        <f>M26+1</f>
        <v>39623</v>
      </c>
      <c r="N27" s="10" t="str">
        <f>LOOKUP(WEEKDAY(M27,2),Vorlagen!$B$1:$B$7,Vorlagen!$C$1:$C$7)</f>
        <v>Di</v>
      </c>
      <c r="O27" s="13"/>
      <c r="P27" s="9">
        <f>P26+1</f>
        <v>39653</v>
      </c>
      <c r="Q27" s="10" t="str">
        <f>LOOKUP(WEEKDAY(P27,2),Vorlagen!$B$1:$B$7,Vorlagen!$C$1:$C$7)</f>
        <v>Do</v>
      </c>
      <c r="R27" s="11"/>
      <c r="S27" s="7">
        <f>S26+1</f>
        <v>39684</v>
      </c>
      <c r="T27" s="8" t="str">
        <f>LOOKUP(WEEKDAY(S27,2),Vorlagen!$B$1:$B$7,Vorlagen!$C$1:$C$7)</f>
        <v>So</v>
      </c>
      <c r="U27" s="12"/>
    </row>
    <row r="28" spans="1:21" s="3" customFormat="1" ht="27.75" customHeight="1">
      <c r="A28" s="9">
        <f>A27+1</f>
        <v>39503</v>
      </c>
      <c r="B28" s="10" t="str">
        <f>LOOKUP(WEEKDAY(A28,2),Vorlagen!$B$1:$B$7,Vorlagen!$C$1:$C$7)</f>
        <v>Mo</v>
      </c>
      <c r="C28" s="11"/>
      <c r="D28" s="7">
        <f>D27+1</f>
        <v>39532</v>
      </c>
      <c r="E28" s="8" t="str">
        <f>LOOKUP(WEEKDAY(D28,2),Vorlagen!$B$1:$B$7,Vorlagen!$C$1:$C$7)</f>
        <v>Di</v>
      </c>
      <c r="F28" s="8"/>
      <c r="G28" s="9">
        <f>G27+1</f>
        <v>39563</v>
      </c>
      <c r="H28" s="10" t="str">
        <f>LOOKUP(WEEKDAY(G28,2),Vorlagen!$B$1:$B$7,Vorlagen!$C$1:$C$7)</f>
        <v>Fr</v>
      </c>
      <c r="I28" s="10"/>
      <c r="J28" s="7">
        <f>J27+1</f>
        <v>39593</v>
      </c>
      <c r="K28" s="8" t="str">
        <f>LOOKUP(WEEKDAY(J28,2),Vorlagen!$B$1:$B$7,Vorlagen!$C$1:$C$7)</f>
        <v>So</v>
      </c>
      <c r="L28" s="8"/>
      <c r="M28" s="9">
        <f>M27+1</f>
        <v>39624</v>
      </c>
      <c r="N28" s="10" t="str">
        <f>LOOKUP(WEEKDAY(M28,2),Vorlagen!$B$1:$B$7,Vorlagen!$C$1:$C$7)</f>
        <v>Mi</v>
      </c>
      <c r="O28" s="13"/>
      <c r="P28" s="9">
        <f>P27+1</f>
        <v>39654</v>
      </c>
      <c r="Q28" s="10" t="str">
        <f>LOOKUP(WEEKDAY(P28,2),Vorlagen!$B$1:$B$7,Vorlagen!$C$1:$C$7)</f>
        <v>Fr</v>
      </c>
      <c r="R28" s="11"/>
      <c r="S28" s="7">
        <f>S27+1</f>
        <v>39685</v>
      </c>
      <c r="T28" s="8" t="str">
        <f>LOOKUP(WEEKDAY(S28,2),Vorlagen!$B$1:$B$7,Vorlagen!$C$1:$C$7)</f>
        <v>Mo</v>
      </c>
      <c r="U28" s="12"/>
    </row>
    <row r="29" spans="1:21" s="3" customFormat="1" ht="27.75" customHeight="1">
      <c r="A29" s="9">
        <f>A28+1</f>
        <v>39504</v>
      </c>
      <c r="B29" s="10" t="str">
        <f>LOOKUP(WEEKDAY(A29,2),Vorlagen!$B$1:$B$7,Vorlagen!$C$1:$C$7)</f>
        <v>Di</v>
      </c>
      <c r="C29" s="11"/>
      <c r="D29" s="7">
        <f>D28+1</f>
        <v>39533</v>
      </c>
      <c r="E29" s="8" t="str">
        <f>LOOKUP(WEEKDAY(D29,2),Vorlagen!$B$1:$B$7,Vorlagen!$C$1:$C$7)</f>
        <v>Mi</v>
      </c>
      <c r="F29" s="8"/>
      <c r="G29" s="9">
        <f>G28+1</f>
        <v>39564</v>
      </c>
      <c r="H29" s="10" t="str">
        <f>LOOKUP(WEEKDAY(G29,2),Vorlagen!$B$1:$B$7,Vorlagen!$C$1:$C$7)</f>
        <v>Sa</v>
      </c>
      <c r="I29" s="10"/>
      <c r="J29" s="9">
        <f>J28+1</f>
        <v>39594</v>
      </c>
      <c r="K29" s="10" t="str">
        <f>LOOKUP(WEEKDAY(J29,2),Vorlagen!$B$1:$B$7,Vorlagen!$C$1:$C$7)</f>
        <v>Mo</v>
      </c>
      <c r="L29" s="13"/>
      <c r="M29" s="9">
        <f>M28+1</f>
        <v>39625</v>
      </c>
      <c r="N29" s="10" t="str">
        <f>LOOKUP(WEEKDAY(M29,2),Vorlagen!$B$1:$B$7,Vorlagen!$C$1:$C$7)</f>
        <v>Do</v>
      </c>
      <c r="O29" s="13"/>
      <c r="P29" s="9">
        <f>P28+1</f>
        <v>39655</v>
      </c>
      <c r="Q29" s="10" t="str">
        <f>LOOKUP(WEEKDAY(P29,2),Vorlagen!$B$1:$B$7,Vorlagen!$C$1:$C$7)</f>
        <v>Sa</v>
      </c>
      <c r="R29" s="11"/>
      <c r="S29" s="7">
        <f>S28+1</f>
        <v>39686</v>
      </c>
      <c r="T29" s="8" t="str">
        <f>LOOKUP(WEEKDAY(S29,2),Vorlagen!$B$1:$B$7,Vorlagen!$C$1:$C$7)</f>
        <v>Di</v>
      </c>
      <c r="U29" s="12"/>
    </row>
    <row r="30" spans="1:21" s="3" customFormat="1" ht="27.75" customHeight="1">
      <c r="A30" s="9">
        <f>A29+1</f>
        <v>39505</v>
      </c>
      <c r="B30" s="10" t="str">
        <f>LOOKUP(WEEKDAY(A30,2),Vorlagen!$B$1:$B$7,Vorlagen!$C$1:$C$7)</f>
        <v>Mi</v>
      </c>
      <c r="C30" s="11"/>
      <c r="D30" s="7">
        <f>D29+1</f>
        <v>39534</v>
      </c>
      <c r="E30" s="8" t="str">
        <f>LOOKUP(WEEKDAY(D30,2),Vorlagen!$B$1:$B$7,Vorlagen!$C$1:$C$7)</f>
        <v>Do</v>
      </c>
      <c r="F30" s="8"/>
      <c r="G30" s="9">
        <f>G29+1</f>
        <v>39565</v>
      </c>
      <c r="H30" s="10" t="str">
        <f>LOOKUP(WEEKDAY(G30,2),Vorlagen!$B$1:$B$7,Vorlagen!$C$1:$C$7)</f>
        <v>So</v>
      </c>
      <c r="I30" s="10"/>
      <c r="J30" s="9">
        <f>J29+1</f>
        <v>39595</v>
      </c>
      <c r="K30" s="10" t="str">
        <f>LOOKUP(WEEKDAY(J30,2),Vorlagen!$B$1:$B$7,Vorlagen!$C$1:$C$7)</f>
        <v>Di</v>
      </c>
      <c r="L30" s="13"/>
      <c r="M30" s="9">
        <f>M29+1</f>
        <v>39626</v>
      </c>
      <c r="N30" s="10" t="str">
        <f>LOOKUP(WEEKDAY(M30,2),Vorlagen!$B$1:$B$7,Vorlagen!$C$1:$C$7)</f>
        <v>Fr</v>
      </c>
      <c r="O30" s="13"/>
      <c r="P30" s="9">
        <f>P29+1</f>
        <v>39656</v>
      </c>
      <c r="Q30" s="10" t="str">
        <f>LOOKUP(WEEKDAY(P30,2),Vorlagen!$B$1:$B$7,Vorlagen!$C$1:$C$7)</f>
        <v>So</v>
      </c>
      <c r="R30" s="11"/>
      <c r="S30" s="7">
        <f>S29+1</f>
        <v>39687</v>
      </c>
      <c r="T30" s="8" t="str">
        <f>LOOKUP(WEEKDAY(S30,2),Vorlagen!$B$1:$B$7,Vorlagen!$C$1:$C$7)</f>
        <v>Mi</v>
      </c>
      <c r="U30" s="12"/>
    </row>
    <row r="31" spans="1:21" s="3" customFormat="1" ht="27.75" customHeight="1">
      <c r="A31" s="9">
        <f>A30+1</f>
        <v>39506</v>
      </c>
      <c r="B31" s="10" t="str">
        <f>LOOKUP(WEEKDAY(A31,2),Vorlagen!$B$1:$B$7,Vorlagen!$C$1:$C$7)</f>
        <v>Do</v>
      </c>
      <c r="C31" s="11"/>
      <c r="D31" s="7">
        <f>D30+1</f>
        <v>39535</v>
      </c>
      <c r="E31" s="8" t="str">
        <f>LOOKUP(WEEKDAY(D31,2),Vorlagen!$B$1:$B$7,Vorlagen!$C$1:$C$7)</f>
        <v>Fr</v>
      </c>
      <c r="F31" s="8"/>
      <c r="G31" s="9">
        <f>G30+1</f>
        <v>39566</v>
      </c>
      <c r="H31" s="10" t="str">
        <f>LOOKUP(WEEKDAY(G31,2),Vorlagen!$B$1:$B$7,Vorlagen!$C$1:$C$7)</f>
        <v>Mo</v>
      </c>
      <c r="I31" s="10"/>
      <c r="J31" s="15">
        <f>J30+1</f>
        <v>39596</v>
      </c>
      <c r="K31" s="13" t="str">
        <f>LOOKUP(WEEKDAY(J31,2),Vorlagen!$B$1:$B$7,Vorlagen!$C$1:$C$7)</f>
        <v>Mi</v>
      </c>
      <c r="L31" s="13"/>
      <c r="M31" s="9">
        <f>M30+1</f>
        <v>39627</v>
      </c>
      <c r="N31" s="10" t="str">
        <f>LOOKUP(WEEKDAY(M31,2),Vorlagen!$B$1:$B$7,Vorlagen!$C$1:$C$7)</f>
        <v>Sa</v>
      </c>
      <c r="O31" s="13"/>
      <c r="P31" s="9">
        <f>P30+1</f>
        <v>39657</v>
      </c>
      <c r="Q31" s="10" t="str">
        <f>LOOKUP(WEEKDAY(P31,2),Vorlagen!$B$1:$B$7,Vorlagen!$C$1:$C$7)</f>
        <v>Mo</v>
      </c>
      <c r="R31" s="11"/>
      <c r="S31" s="7">
        <f>S30+1</f>
        <v>39688</v>
      </c>
      <c r="T31" s="8" t="str">
        <f>LOOKUP(WEEKDAY(S31,2),Vorlagen!$B$1:$B$7,Vorlagen!$C$1:$C$7)</f>
        <v>Do</v>
      </c>
      <c r="U31" s="12"/>
    </row>
    <row r="32" spans="1:21" s="3" customFormat="1" ht="27.75" customHeight="1">
      <c r="A32" s="9">
        <f>A31+1</f>
        <v>39507</v>
      </c>
      <c r="B32" s="10" t="str">
        <f>LOOKUP(WEEKDAY(A32,2),Vorlagen!$B$1:$B$7,Vorlagen!$C$1:$C$7)</f>
        <v>Fr</v>
      </c>
      <c r="C32" s="11"/>
      <c r="D32" s="7">
        <f>D31+1</f>
        <v>39536</v>
      </c>
      <c r="E32" s="8" t="str">
        <f>LOOKUP(WEEKDAY(D32,2),Vorlagen!$B$1:$B$7,Vorlagen!$C$1:$C$7)</f>
        <v>Sa</v>
      </c>
      <c r="F32" s="8"/>
      <c r="G32" s="9">
        <f>G31+1</f>
        <v>39567</v>
      </c>
      <c r="H32" s="10" t="str">
        <f>LOOKUP(WEEKDAY(G32,2),Vorlagen!$B$1:$B$7,Vorlagen!$C$1:$C$7)</f>
        <v>Di</v>
      </c>
      <c r="I32" s="10"/>
      <c r="J32" s="15">
        <f>J31+1</f>
        <v>39597</v>
      </c>
      <c r="K32" s="13" t="str">
        <f>LOOKUP(WEEKDAY(J32,2),Vorlagen!$B$1:$B$7,Vorlagen!$C$1:$C$7)</f>
        <v>Do</v>
      </c>
      <c r="L32" s="13"/>
      <c r="M32" s="9">
        <f>M31+1</f>
        <v>39628</v>
      </c>
      <c r="N32" s="10" t="str">
        <f>LOOKUP(WEEKDAY(M32,2),Vorlagen!$B$1:$B$7,Vorlagen!$C$1:$C$7)</f>
        <v>So</v>
      </c>
      <c r="O32" s="13"/>
      <c r="P32" s="9">
        <f>P31+1</f>
        <v>39658</v>
      </c>
      <c r="Q32" s="10" t="str">
        <f>LOOKUP(WEEKDAY(P32,2),Vorlagen!$B$1:$B$7,Vorlagen!$C$1:$C$7)</f>
        <v>Di</v>
      </c>
      <c r="R32" s="11"/>
      <c r="S32" s="7">
        <f>S31+1</f>
        <v>39689</v>
      </c>
      <c r="T32" s="8" t="str">
        <f>LOOKUP(WEEKDAY(S32,2),Vorlagen!$B$1:$B$7,Vorlagen!$C$1:$C$7)</f>
        <v>Fr</v>
      </c>
      <c r="U32" s="12"/>
    </row>
    <row r="33" spans="1:21" s="3" customFormat="1" ht="27.75" customHeight="1">
      <c r="A33" s="9"/>
      <c r="B33" s="10"/>
      <c r="C33" s="18"/>
      <c r="D33" s="7">
        <f>D32+1</f>
        <v>39537</v>
      </c>
      <c r="E33" s="8" t="str">
        <f>LOOKUP(WEEKDAY(D33,2),Vorlagen!$B$1:$B$7,Vorlagen!$C$1:$C$7)</f>
        <v>So</v>
      </c>
      <c r="F33" s="8"/>
      <c r="G33" s="9">
        <f>G32+1</f>
        <v>39568</v>
      </c>
      <c r="H33" s="10" t="str">
        <f>LOOKUP(WEEKDAY(G33,2),Vorlagen!$B$1:$B$7,Vorlagen!$C$1:$C$7)</f>
        <v>Mi</v>
      </c>
      <c r="I33" s="10"/>
      <c r="J33" s="15">
        <f>J32+1</f>
        <v>39598</v>
      </c>
      <c r="K33" s="13" t="str">
        <f>LOOKUP(WEEKDAY(J33,2),Vorlagen!$B$1:$B$7,Vorlagen!$C$1:$C$7)</f>
        <v>Fr</v>
      </c>
      <c r="L33" s="13"/>
      <c r="M33" s="9">
        <f>M32+1</f>
        <v>39629</v>
      </c>
      <c r="N33" s="10" t="str">
        <f>LOOKUP(WEEKDAY(M33,2),Vorlagen!$B$1:$B$7,Vorlagen!$C$1:$C$7)</f>
        <v>Mo</v>
      </c>
      <c r="O33" s="13"/>
      <c r="P33" s="15">
        <f>P32+1</f>
        <v>39659</v>
      </c>
      <c r="Q33" s="13" t="str">
        <f>LOOKUP(WEEKDAY(P33,2),Vorlagen!$B$1:$B$7,Vorlagen!$C$1:$C$7)</f>
        <v>Mi</v>
      </c>
      <c r="R33" s="16"/>
      <c r="S33" s="7">
        <f>S32+1</f>
        <v>39690</v>
      </c>
      <c r="T33" s="8" t="str">
        <f>LOOKUP(WEEKDAY(S33,2),Vorlagen!$B$1:$B$7,Vorlagen!$C$1:$C$7)</f>
        <v>Sa</v>
      </c>
      <c r="U33" s="12"/>
    </row>
    <row r="34" spans="1:21" s="3" customFormat="1" ht="27.75" customHeight="1">
      <c r="A34" s="9"/>
      <c r="B34" s="10"/>
      <c r="C34" s="18"/>
      <c r="D34" s="9">
        <f>D33+1</f>
        <v>39538</v>
      </c>
      <c r="E34" s="10" t="str">
        <f>LOOKUP(WEEKDAY(D34,2),Vorlagen!$B$1:$B$7,Vorlagen!$C$1:$C$7)</f>
        <v>Mo</v>
      </c>
      <c r="F34" s="10"/>
      <c r="G34" s="17"/>
      <c r="H34" s="14"/>
      <c r="I34" s="18"/>
      <c r="J34" s="15">
        <f>J33+1</f>
        <v>39599</v>
      </c>
      <c r="K34" s="13" t="str">
        <f>LOOKUP(WEEKDAY(J34,2),Vorlagen!$B$1:$B$7,Vorlagen!$C$1:$C$7)</f>
        <v>Sa</v>
      </c>
      <c r="L34" s="13"/>
      <c r="M34" s="9"/>
      <c r="N34" s="10"/>
      <c r="O34" s="13"/>
      <c r="P34" s="15">
        <f>P33+1</f>
        <v>39660</v>
      </c>
      <c r="Q34" s="13" t="str">
        <f>LOOKUP(WEEKDAY(P34,2),Vorlagen!$B$1:$B$7,Vorlagen!$C$1:$C$7)</f>
        <v>Do</v>
      </c>
      <c r="R34" s="16"/>
      <c r="S34" s="7">
        <f>S33+1</f>
        <v>39691</v>
      </c>
      <c r="T34" s="8" t="str">
        <f>LOOKUP(WEEKDAY(S34,2),Vorlagen!$B$1:$B$7,Vorlagen!$C$1:$C$7)</f>
        <v>So</v>
      </c>
      <c r="U34" s="12"/>
    </row>
    <row r="35" spans="1:21" s="21" customFormat="1" ht="27.75" customHeight="1">
      <c r="A35" s="9"/>
      <c r="B35" s="10"/>
      <c r="C35" s="26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8"/>
      <c r="P35" s="30">
        <f>P34+1</f>
        <v>39661</v>
      </c>
      <c r="Q35" s="13" t="str">
        <f>LOOKUP(WEEKDAY(P35,2),Vorlagen!$B$1:$B$7,Vorlagen!$C$1:$C$7)</f>
        <v>Fr</v>
      </c>
      <c r="R35" s="16"/>
      <c r="S35" s="28"/>
      <c r="T35" s="28"/>
      <c r="U35" s="29"/>
    </row>
    <row r="36" spans="1:21" ht="12.75">
      <c r="A36" s="31" t="s">
        <v>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mergeCells count="9">
    <mergeCell ref="D1:R1"/>
    <mergeCell ref="A3:C3"/>
    <mergeCell ref="D3:F3"/>
    <mergeCell ref="G3:I3"/>
    <mergeCell ref="J3:L3"/>
    <mergeCell ref="M3:O3"/>
    <mergeCell ref="P3:R3"/>
    <mergeCell ref="S3:U3"/>
    <mergeCell ref="A36:U36"/>
  </mergeCells>
  <conditionalFormatting sqref="C4:C32">
    <cfRule type="expression" priority="1" dxfId="0" stopIfTrue="1">
      <formula>OR(WEEKDAY(A4,2)=6,WEEKDAY(A4,2)=7)</formula>
    </cfRule>
  </conditionalFormatting>
  <conditionalFormatting sqref="A4:A32 D4:D34 G4:G33 J4:J34 M4:M33 P4:P35 S4:S34">
    <cfRule type="expression" priority="2" dxfId="0" stopIfTrue="1">
      <formula>OR(WEEKDAY(A4,2)=6,WEEKDAY(A4,2)=7)</formula>
    </cfRule>
  </conditionalFormatting>
  <conditionalFormatting sqref="B4:B32 E4:E34 H4:H33 K4:K34 N4:N33 Q4:Q35 T4:T34">
    <cfRule type="expression" priority="3" dxfId="0" stopIfTrue="1">
      <formula>OR(WEEKDAY(A4,2)=6,WEEKDAY(A4,2)=7)</formula>
    </cfRule>
  </conditionalFormatting>
  <conditionalFormatting sqref="F4:F34 I4:I33 L4:L34 O4:O33 R4:R35 U4:U34">
    <cfRule type="expression" priority="4" dxfId="0" stopIfTrue="1">
      <formula>OR(WEEKDAY(D4,2)=6,WEEKDAY(D4,2)=7)</formula>
    </cfRule>
  </conditionalFormatting>
  <printOptions/>
  <pageMargins left="0.5902777777777778" right="0.5902777777777778" top="0.47222222222222227" bottom="0.39375" header="0.5118055555555556" footer="0.5118055555555556"/>
  <pageSetup horizontalDpi="300" verticalDpi="30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11.421875" defaultRowHeight="12.75"/>
  <sheetData>
    <row r="1" spans="1:3" ht="12.75">
      <c r="A1" s="43">
        <v>2007</v>
      </c>
      <c r="B1">
        <v>1</v>
      </c>
      <c r="C1" t="s">
        <v>2</v>
      </c>
    </row>
    <row r="2" spans="2:3" ht="12.75">
      <c r="B2">
        <v>2</v>
      </c>
      <c r="C2" t="s">
        <v>3</v>
      </c>
    </row>
    <row r="3" spans="2:3" ht="12.75">
      <c r="B3">
        <v>3</v>
      </c>
      <c r="C3" t="s">
        <v>4</v>
      </c>
    </row>
    <row r="4" spans="2:3" ht="12.75">
      <c r="B4">
        <v>4</v>
      </c>
      <c r="C4" t="s">
        <v>5</v>
      </c>
    </row>
    <row r="5" spans="2:3" ht="12.75">
      <c r="B5">
        <v>5</v>
      </c>
      <c r="C5" t="s">
        <v>6</v>
      </c>
    </row>
    <row r="6" spans="2:3" ht="12.75">
      <c r="B6">
        <v>6</v>
      </c>
      <c r="C6" t="s">
        <v>7</v>
      </c>
    </row>
    <row r="7" spans="2:3" ht="12.75">
      <c r="B7">
        <v>7</v>
      </c>
      <c r="C7" t="s">
        <v>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</dc:creator>
  <cp:keywords/>
  <dc:description/>
  <cp:lastModifiedBy>Christoph</cp:lastModifiedBy>
  <cp:lastPrinted>2007-09-12T17:01:14Z</cp:lastPrinted>
  <dcterms:created xsi:type="dcterms:W3CDTF">2006-09-11T17:27:14Z</dcterms:created>
  <dcterms:modified xsi:type="dcterms:W3CDTF">2006-09-11T19:14:07Z</dcterms:modified>
  <cp:category/>
  <cp:version/>
  <cp:contentType/>
  <cp:contentStatus/>
  <cp:revision>1</cp:revision>
</cp:coreProperties>
</file>