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tabRatio="626" activeTab="0"/>
  </bookViews>
  <sheets>
    <sheet name="2006-07 (quer)" sheetId="1" r:id="rId1"/>
    <sheet name="2006-07 (hoch)" sheetId="2" r:id="rId2"/>
    <sheet name="1. HJ (quer)" sheetId="3" r:id="rId3"/>
    <sheet name="1. HJ (hoch)" sheetId="4" r:id="rId4"/>
    <sheet name="2. HJ (quer)" sheetId="5" r:id="rId5"/>
    <sheet name="2. HJ (hoch)" sheetId="6" r:id="rId6"/>
    <sheet name="Vorlagen" sheetId="7" r:id="rId7"/>
  </sheets>
  <definedNames>
    <definedName name="_xlnm.Print_Area" localSheetId="3">'1. HJ (hoch)'!$A$1:$R$36</definedName>
    <definedName name="_xlnm.Print_Area" localSheetId="2">'1. HJ (quer)'!$A$1:$R$36</definedName>
    <definedName name="_xlnm.Print_Area" localSheetId="5">'2. HJ (hoch)'!$A$1:$R$36</definedName>
    <definedName name="_xlnm.Print_Area" localSheetId="4">'2. HJ (quer)'!$A$1:$R$36</definedName>
    <definedName name="_xlnm.Print_Area" localSheetId="1">'2006-07 (hoch)'!$A$1:$AJ$36</definedName>
    <definedName name="_xlnm.Print_Area" localSheetId="0">'2006-07 (quer)'!$A$1:$AJ$36</definedName>
  </definedNames>
  <calcPr fullCalcOnLoad="1"/>
</workbook>
</file>

<file path=xl/sharedStrings.xml><?xml version="1.0" encoding="utf-8"?>
<sst xmlns="http://schemas.openxmlformats.org/spreadsheetml/2006/main" count="19" uniqueCount="9">
  <si>
    <t>So</t>
  </si>
  <si>
    <t>Mo</t>
  </si>
  <si>
    <t>Di</t>
  </si>
  <si>
    <t>Mi</t>
  </si>
  <si>
    <t>Do</t>
  </si>
  <si>
    <t>Fr</t>
  </si>
  <si>
    <t>Sa</t>
  </si>
  <si>
    <t>Download: christoph.gnandt-mff.de/schule/material/kalender2006-07.xls   -   Angabe der Ferien und Feiertage ohne Gewähr!</t>
  </si>
  <si>
    <t>Schuljahreskalender 2006/07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</si>
</sst>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d/mm/yyyy"/>
    <numFmt numFmtId="166" formatCode="dd"/>
    <numFmt numFmtId="167" formatCode="d"/>
    <numFmt numFmtId="168" formatCode="mmm\ yy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7" fontId="0" fillId="2" borderId="1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3" borderId="2" xfId="0" applyNumberFormat="1" applyFill="1" applyBorder="1" applyAlignment="1">
      <alignment/>
    </xf>
    <xf numFmtId="0" fontId="0" fillId="2" borderId="0" xfId="0" applyFill="1" applyAlignment="1">
      <alignment/>
    </xf>
    <xf numFmtId="167" fontId="0" fillId="3" borderId="3" xfId="0" applyNumberFormat="1" applyFill="1" applyBorder="1" applyAlignment="1">
      <alignment/>
    </xf>
    <xf numFmtId="16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7" fontId="0" fillId="2" borderId="3" xfId="0" applyNumberFormat="1" applyFill="1" applyBorder="1" applyAlignment="1">
      <alignment/>
    </xf>
    <xf numFmtId="167" fontId="0" fillId="0" borderId="3" xfId="0" applyNumberForma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167" fontId="0" fillId="3" borderId="1" xfId="0" applyNumberFormat="1" applyFill="1" applyBorder="1" applyAlignment="1">
      <alignment vertical="center"/>
    </xf>
    <xf numFmtId="167" fontId="0" fillId="3" borderId="3" xfId="0" applyNumberForma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3" xfId="0" applyNumberFormat="1" applyFill="1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7" fontId="0" fillId="2" borderId="1" xfId="0" applyNumberFormat="1" applyFill="1" applyBorder="1" applyAlignment="1">
      <alignment vertical="center"/>
    </xf>
    <xf numFmtId="167" fontId="0" fillId="2" borderId="2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167" fontId="0" fillId="0" borderId="0" xfId="0" applyNumberForma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7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7" fontId="0" fillId="0" borderId="0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selection activeCell="A1" sqref="A1:AJ1"/>
    </sheetView>
  </sheetViews>
  <sheetFormatPr defaultColWidth="11.421875" defaultRowHeight="12.75"/>
  <cols>
    <col min="1" max="1" width="4.28125" style="34" customWidth="1"/>
    <col min="2" max="2" width="4.28125" style="27" customWidth="1"/>
    <col min="3" max="3" width="12.7109375" style="27" customWidth="1"/>
    <col min="4" max="4" width="4.28125" style="34" customWidth="1"/>
    <col min="5" max="5" width="4.28125" style="27" customWidth="1"/>
    <col min="6" max="6" width="12.7109375" style="27" customWidth="1"/>
    <col min="7" max="7" width="4.28125" style="34" customWidth="1"/>
    <col min="8" max="8" width="4.28125" style="27" customWidth="1"/>
    <col min="9" max="9" width="12.7109375" style="27" customWidth="1"/>
    <col min="10" max="10" width="4.28125" style="34" customWidth="1"/>
    <col min="11" max="11" width="4.28125" style="27" customWidth="1"/>
    <col min="12" max="12" width="12.7109375" style="27" customWidth="1"/>
    <col min="13" max="14" width="4.28125" style="27" customWidth="1"/>
    <col min="15" max="15" width="12.7109375" style="27" customWidth="1"/>
    <col min="16" max="17" width="4.28125" style="27" customWidth="1"/>
    <col min="18" max="18" width="12.7109375" style="27" customWidth="1"/>
    <col min="19" max="20" width="4.28125" style="27" customWidth="1"/>
    <col min="21" max="21" width="12.7109375" style="27" customWidth="1"/>
    <col min="22" max="23" width="4.28125" style="27" customWidth="1"/>
    <col min="24" max="24" width="12.7109375" style="27" customWidth="1"/>
    <col min="25" max="26" width="4.28125" style="27" customWidth="1"/>
    <col min="27" max="27" width="12.7109375" style="27" customWidth="1"/>
    <col min="28" max="29" width="4.28125" style="27" customWidth="1"/>
    <col min="30" max="30" width="12.7109375" style="27" customWidth="1"/>
    <col min="31" max="32" width="4.28125" style="27" customWidth="1"/>
    <col min="33" max="33" width="12.7109375" style="27" customWidth="1"/>
    <col min="34" max="35" width="4.28125" style="27" customWidth="1"/>
    <col min="36" max="36" width="12.7109375" style="27" customWidth="1"/>
    <col min="37" max="16384" width="11.421875" style="27" customWidth="1"/>
  </cols>
  <sheetData>
    <row r="1" spans="1:36" ht="18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3" spans="1:36" s="38" customFormat="1" ht="15" customHeight="1">
      <c r="A3" s="35">
        <v>38961</v>
      </c>
      <c r="B3" s="36"/>
      <c r="C3" s="37"/>
      <c r="D3" s="35">
        <f>A3+30</f>
        <v>38991</v>
      </c>
      <c r="E3" s="36"/>
      <c r="F3" s="37"/>
      <c r="G3" s="35">
        <f>D3+31</f>
        <v>39022</v>
      </c>
      <c r="H3" s="36"/>
      <c r="I3" s="37"/>
      <c r="J3" s="35">
        <f>G3+30</f>
        <v>39052</v>
      </c>
      <c r="K3" s="36"/>
      <c r="L3" s="37"/>
      <c r="M3" s="35">
        <f>J3+31</f>
        <v>39083</v>
      </c>
      <c r="N3" s="36"/>
      <c r="O3" s="37"/>
      <c r="P3" s="35">
        <f>M3+31</f>
        <v>39114</v>
      </c>
      <c r="Q3" s="36"/>
      <c r="R3" s="37"/>
      <c r="S3" s="35">
        <f>P3+28</f>
        <v>39142</v>
      </c>
      <c r="T3" s="36"/>
      <c r="U3" s="37"/>
      <c r="V3" s="35">
        <f>S3+31</f>
        <v>39173</v>
      </c>
      <c r="W3" s="36"/>
      <c r="X3" s="37"/>
      <c r="Y3" s="35">
        <f>V3+30</f>
        <v>39203</v>
      </c>
      <c r="Z3" s="36"/>
      <c r="AA3" s="37"/>
      <c r="AB3" s="35">
        <f>Y3+31</f>
        <v>39234</v>
      </c>
      <c r="AC3" s="36"/>
      <c r="AD3" s="37"/>
      <c r="AE3" s="35">
        <f>AB3+30</f>
        <v>39264</v>
      </c>
      <c r="AF3" s="36"/>
      <c r="AG3" s="37"/>
      <c r="AH3" s="35">
        <f>AE3+31</f>
        <v>39295</v>
      </c>
      <c r="AI3" s="36"/>
      <c r="AJ3" s="37"/>
    </row>
    <row r="4" spans="1:36" ht="15" customHeight="1">
      <c r="A4" s="21">
        <v>38961</v>
      </c>
      <c r="B4" s="22" t="str">
        <f>LOOKUP(WEEKDAY(A4,2),Vorlagen!$B$1:$B$7,Vorlagen!$C$1:$C$7)</f>
        <v>Fr</v>
      </c>
      <c r="C4" s="22"/>
      <c r="D4" s="23">
        <f>A4+30</f>
        <v>38991</v>
      </c>
      <c r="E4" s="24" t="str">
        <f>LOOKUP(WEEKDAY(D4,2),Vorlagen!$B$1:$B$7,Vorlagen!$C$1:$C$7)</f>
        <v>So</v>
      </c>
      <c r="F4" s="24"/>
      <c r="G4" s="21">
        <f>D4+31</f>
        <v>39022</v>
      </c>
      <c r="H4" s="22" t="str">
        <f>LOOKUP(WEEKDAY(G4,2),Vorlagen!$B$1:$B$7,Vorlagen!$C$1:$C$7)</f>
        <v>Mi</v>
      </c>
      <c r="I4" s="22"/>
      <c r="J4" s="23">
        <f>G4+30</f>
        <v>39052</v>
      </c>
      <c r="K4" s="24" t="str">
        <f>LOOKUP(WEEKDAY(J4,2),Vorlagen!$B$1:$B$7,Vorlagen!$C$1:$C$7)</f>
        <v>Fr</v>
      </c>
      <c r="L4" s="24"/>
      <c r="M4" s="21">
        <f>J4+31</f>
        <v>39083</v>
      </c>
      <c r="N4" s="22" t="str">
        <f>LOOKUP(WEEKDAY(M4,2),Vorlagen!$B$1:$B$7,Vorlagen!$C$1:$C$7)</f>
        <v>Mo</v>
      </c>
      <c r="O4" s="22"/>
      <c r="P4" s="23">
        <f>M4+31</f>
        <v>39114</v>
      </c>
      <c r="Q4" s="24" t="str">
        <f>LOOKUP(WEEKDAY(P4,2),Vorlagen!$B$1:$B$7,Vorlagen!$C$1:$C$7)</f>
        <v>Do</v>
      </c>
      <c r="R4" s="25"/>
      <c r="S4" s="23">
        <f>P4+28</f>
        <v>39142</v>
      </c>
      <c r="T4" s="24" t="str">
        <f>LOOKUP(WEEKDAY(S4,2),Vorlagen!$B$1:$B$7,Vorlagen!$C$1:$C$7)</f>
        <v>Do</v>
      </c>
      <c r="U4" s="24"/>
      <c r="V4" s="23">
        <f>S3+31</f>
        <v>39173</v>
      </c>
      <c r="W4" s="24" t="str">
        <f>LOOKUP(WEEKDAY(V4,2),Vorlagen!$B$1:$B$7,Vorlagen!$C$1:$C$7)</f>
        <v>So</v>
      </c>
      <c r="X4" s="24"/>
      <c r="Y4" s="21">
        <f>V4+30</f>
        <v>39203</v>
      </c>
      <c r="Z4" s="22" t="str">
        <f>LOOKUP(WEEKDAY(Y4,2),Vorlagen!$B$1:$B$7,Vorlagen!$C$1:$C$7)</f>
        <v>Di</v>
      </c>
      <c r="AA4" s="22"/>
      <c r="AB4" s="21">
        <f>Y4+31</f>
        <v>39234</v>
      </c>
      <c r="AC4" s="22" t="str">
        <f>LOOKUP(WEEKDAY(AB4,2),Vorlagen!$B$1:$B$7,Vorlagen!$C$1:$C$7)</f>
        <v>Fr</v>
      </c>
      <c r="AD4" s="22"/>
      <c r="AE4" s="23">
        <f>AB4+30</f>
        <v>39264</v>
      </c>
      <c r="AF4" s="24" t="str">
        <f>LOOKUP(WEEKDAY(AE4,2),Vorlagen!$B$1:$B$7,Vorlagen!$C$1:$C$7)</f>
        <v>So</v>
      </c>
      <c r="AG4" s="24"/>
      <c r="AH4" s="21">
        <f>AE4+31</f>
        <v>39295</v>
      </c>
      <c r="AI4" s="22" t="str">
        <f>LOOKUP(WEEKDAY(AH4,2),Vorlagen!$B$1:$B$7,Vorlagen!$C$1:$C$7)</f>
        <v>Mi</v>
      </c>
      <c r="AJ4" s="26"/>
    </row>
    <row r="5" spans="1:36" ht="15" customHeight="1">
      <c r="A5" s="21">
        <f>A4+1</f>
        <v>38962</v>
      </c>
      <c r="B5" s="22" t="str">
        <f>LOOKUP(WEEKDAY(A5,2),Vorlagen!$B$1:$B$7,Vorlagen!$C$1:$C$7)</f>
        <v>Sa</v>
      </c>
      <c r="C5" s="22"/>
      <c r="D5" s="23">
        <f>D4+1</f>
        <v>38992</v>
      </c>
      <c r="E5" s="24" t="str">
        <f>LOOKUP(WEEKDAY(D5,2),Vorlagen!$B$1:$B$7,Vorlagen!$C$1:$C$7)</f>
        <v>Mo</v>
      </c>
      <c r="F5" s="24"/>
      <c r="G5" s="21">
        <f>G4+1</f>
        <v>39023</v>
      </c>
      <c r="H5" s="22" t="str">
        <f>LOOKUP(WEEKDAY(G5,2),Vorlagen!$B$1:$B$7,Vorlagen!$C$1:$C$7)</f>
        <v>Do</v>
      </c>
      <c r="I5" s="22"/>
      <c r="J5" s="23">
        <f>J4+1</f>
        <v>39053</v>
      </c>
      <c r="K5" s="24" t="str">
        <f>LOOKUP(WEEKDAY(J5,2),Vorlagen!$B$1:$B$7,Vorlagen!$C$1:$C$7)</f>
        <v>Sa</v>
      </c>
      <c r="L5" s="24"/>
      <c r="M5" s="21">
        <f>M4+1</f>
        <v>39084</v>
      </c>
      <c r="N5" s="22" t="str">
        <f>LOOKUP(WEEKDAY(M5,2),Vorlagen!$B$1:$B$7,Vorlagen!$C$1:$C$7)</f>
        <v>Di</v>
      </c>
      <c r="O5" s="22"/>
      <c r="P5" s="23">
        <f>P4+1</f>
        <v>39115</v>
      </c>
      <c r="Q5" s="24" t="str">
        <f>LOOKUP(WEEKDAY(P5,2),Vorlagen!$B$1:$B$7,Vorlagen!$C$1:$C$7)</f>
        <v>Fr</v>
      </c>
      <c r="R5" s="25"/>
      <c r="S5" s="23">
        <f>S4+1</f>
        <v>39143</v>
      </c>
      <c r="T5" s="24" t="str">
        <f>LOOKUP(WEEKDAY(S5,2),Vorlagen!$B$1:$B$7,Vorlagen!$C$1:$C$7)</f>
        <v>Fr</v>
      </c>
      <c r="U5" s="24"/>
      <c r="V5" s="21">
        <f>V4+1</f>
        <v>39174</v>
      </c>
      <c r="W5" s="22" t="str">
        <f>LOOKUP(WEEKDAY(V5,2),Vorlagen!$B$1:$B$7,Vorlagen!$C$1:$C$7)</f>
        <v>Mo</v>
      </c>
      <c r="X5" s="22"/>
      <c r="Y5" s="23">
        <f>Y4+1</f>
        <v>39204</v>
      </c>
      <c r="Z5" s="24" t="str">
        <f>LOOKUP(WEEKDAY(Y5,2),Vorlagen!$B$1:$B$7,Vorlagen!$C$1:$C$7)</f>
        <v>Mi</v>
      </c>
      <c r="AA5" s="28"/>
      <c r="AB5" s="21">
        <f>AB4+1</f>
        <v>39235</v>
      </c>
      <c r="AC5" s="22" t="str">
        <f>LOOKUP(WEEKDAY(AB5,2),Vorlagen!$B$1:$B$7,Vorlagen!$C$1:$C$7)</f>
        <v>Sa</v>
      </c>
      <c r="AD5" s="22"/>
      <c r="AE5" s="23">
        <f>AE4+1</f>
        <v>39265</v>
      </c>
      <c r="AF5" s="24" t="str">
        <f>LOOKUP(WEEKDAY(AE5,2),Vorlagen!$B$1:$B$7,Vorlagen!$C$1:$C$7)</f>
        <v>Mo</v>
      </c>
      <c r="AG5" s="24"/>
      <c r="AH5" s="21">
        <f>AH4+1</f>
        <v>39296</v>
      </c>
      <c r="AI5" s="22" t="str">
        <f>LOOKUP(WEEKDAY(AH5,2),Vorlagen!$B$1:$B$7,Vorlagen!$C$1:$C$7)</f>
        <v>Do</v>
      </c>
      <c r="AJ5" s="26"/>
    </row>
    <row r="6" spans="1:36" ht="15" customHeight="1">
      <c r="A6" s="21">
        <f aca="true" t="shared" si="0" ref="A6:A33">A5+1</f>
        <v>38963</v>
      </c>
      <c r="B6" s="22" t="str">
        <f>LOOKUP(WEEKDAY(A6,2),Vorlagen!$B$1:$B$7,Vorlagen!$C$1:$C$7)</f>
        <v>So</v>
      </c>
      <c r="C6" s="22"/>
      <c r="D6" s="21">
        <f aca="true" t="shared" si="1" ref="D6:D34">D5+1</f>
        <v>38993</v>
      </c>
      <c r="E6" s="22" t="str">
        <f>LOOKUP(WEEKDAY(D6,2),Vorlagen!$B$1:$B$7,Vorlagen!$C$1:$C$7)</f>
        <v>Di</v>
      </c>
      <c r="F6" s="22"/>
      <c r="G6" s="21">
        <f aca="true" t="shared" si="2" ref="G6:G33">G5+1</f>
        <v>39024</v>
      </c>
      <c r="H6" s="22" t="str">
        <f>LOOKUP(WEEKDAY(G6,2),Vorlagen!$B$1:$B$7,Vorlagen!$C$1:$C$7)</f>
        <v>Fr</v>
      </c>
      <c r="I6" s="22"/>
      <c r="J6" s="23">
        <f aca="true" t="shared" si="3" ref="J6:J33">J5+1</f>
        <v>39054</v>
      </c>
      <c r="K6" s="24" t="str">
        <f>LOOKUP(WEEKDAY(J6,2),Vorlagen!$B$1:$B$7,Vorlagen!$C$1:$C$7)</f>
        <v>So</v>
      </c>
      <c r="L6" s="24"/>
      <c r="M6" s="21">
        <f aca="true" t="shared" si="4" ref="M6:M34">M5+1</f>
        <v>39085</v>
      </c>
      <c r="N6" s="22" t="str">
        <f>LOOKUP(WEEKDAY(M6,2),Vorlagen!$B$1:$B$7,Vorlagen!$C$1:$C$7)</f>
        <v>Mi</v>
      </c>
      <c r="O6" s="22"/>
      <c r="P6" s="23">
        <f aca="true" t="shared" si="5" ref="P6:P31">P5+1</f>
        <v>39116</v>
      </c>
      <c r="Q6" s="24" t="str">
        <f>LOOKUP(WEEKDAY(P6,2),Vorlagen!$B$1:$B$7,Vorlagen!$C$1:$C$7)</f>
        <v>Sa</v>
      </c>
      <c r="R6" s="25"/>
      <c r="S6" s="23">
        <f aca="true" t="shared" si="6" ref="S6:S34">S5+1</f>
        <v>39144</v>
      </c>
      <c r="T6" s="24" t="str">
        <f>LOOKUP(WEEKDAY(S6,2),Vorlagen!$B$1:$B$7,Vorlagen!$C$1:$C$7)</f>
        <v>Sa</v>
      </c>
      <c r="U6" s="24"/>
      <c r="V6" s="21">
        <f aca="true" t="shared" si="7" ref="V6:V33">V5+1</f>
        <v>39175</v>
      </c>
      <c r="W6" s="22" t="str">
        <f>LOOKUP(WEEKDAY(V6,2),Vorlagen!$B$1:$B$7,Vorlagen!$C$1:$C$7)</f>
        <v>Di</v>
      </c>
      <c r="X6" s="22"/>
      <c r="Y6" s="23">
        <f aca="true" t="shared" si="8" ref="Y6:Y34">Y5+1</f>
        <v>39205</v>
      </c>
      <c r="Z6" s="24" t="str">
        <f>LOOKUP(WEEKDAY(Y6,2),Vorlagen!$B$1:$B$7,Vorlagen!$C$1:$C$7)</f>
        <v>Do</v>
      </c>
      <c r="AA6" s="28"/>
      <c r="AB6" s="21">
        <f aca="true" t="shared" si="9" ref="AB6:AB33">AB5+1</f>
        <v>39236</v>
      </c>
      <c r="AC6" s="22" t="str">
        <f>LOOKUP(WEEKDAY(AB6,2),Vorlagen!$B$1:$B$7,Vorlagen!$C$1:$C$7)</f>
        <v>So</v>
      </c>
      <c r="AD6" s="22"/>
      <c r="AE6" s="23">
        <f aca="true" t="shared" si="10" ref="AE6:AE34">AE5+1</f>
        <v>39266</v>
      </c>
      <c r="AF6" s="24" t="str">
        <f>LOOKUP(WEEKDAY(AE6,2),Vorlagen!$B$1:$B$7,Vorlagen!$C$1:$C$7)</f>
        <v>Di</v>
      </c>
      <c r="AG6" s="24"/>
      <c r="AH6" s="21">
        <f aca="true" t="shared" si="11" ref="AH6:AH34">AH5+1</f>
        <v>39297</v>
      </c>
      <c r="AI6" s="22" t="str">
        <f>LOOKUP(WEEKDAY(AH6,2),Vorlagen!$B$1:$B$7,Vorlagen!$C$1:$C$7)</f>
        <v>Fr</v>
      </c>
      <c r="AJ6" s="26"/>
    </row>
    <row r="7" spans="1:36" ht="15" customHeight="1">
      <c r="A7" s="21">
        <f t="shared" si="0"/>
        <v>38964</v>
      </c>
      <c r="B7" s="22" t="str">
        <f>LOOKUP(WEEKDAY(A7,2),Vorlagen!$B$1:$B$7,Vorlagen!$C$1:$C$7)</f>
        <v>Mo</v>
      </c>
      <c r="C7" s="22"/>
      <c r="D7" s="23">
        <f t="shared" si="1"/>
        <v>38994</v>
      </c>
      <c r="E7" s="24" t="str">
        <f>LOOKUP(WEEKDAY(D7,2),Vorlagen!$B$1:$B$7,Vorlagen!$C$1:$C$7)</f>
        <v>Mi</v>
      </c>
      <c r="F7" s="24"/>
      <c r="G7" s="23">
        <f t="shared" si="2"/>
        <v>39025</v>
      </c>
      <c r="H7" s="24" t="str">
        <f>LOOKUP(WEEKDAY(G7,2),Vorlagen!$B$1:$B$7,Vorlagen!$C$1:$C$7)</f>
        <v>Sa</v>
      </c>
      <c r="I7" s="22"/>
      <c r="J7" s="23">
        <f t="shared" si="3"/>
        <v>39055</v>
      </c>
      <c r="K7" s="24" t="str">
        <f>LOOKUP(WEEKDAY(J7,2),Vorlagen!$B$1:$B$7,Vorlagen!$C$1:$C$7)</f>
        <v>Mo</v>
      </c>
      <c r="L7" s="24"/>
      <c r="M7" s="21">
        <f t="shared" si="4"/>
        <v>39086</v>
      </c>
      <c r="N7" s="22" t="str">
        <f>LOOKUP(WEEKDAY(M7,2),Vorlagen!$B$1:$B$7,Vorlagen!$C$1:$C$7)</f>
        <v>Do</v>
      </c>
      <c r="O7" s="22"/>
      <c r="P7" s="23">
        <f t="shared" si="5"/>
        <v>39117</v>
      </c>
      <c r="Q7" s="24" t="str">
        <f>LOOKUP(WEEKDAY(P7,2),Vorlagen!$B$1:$B$7,Vorlagen!$C$1:$C$7)</f>
        <v>So</v>
      </c>
      <c r="R7" s="25"/>
      <c r="S7" s="23">
        <f t="shared" si="6"/>
        <v>39145</v>
      </c>
      <c r="T7" s="24" t="str">
        <f>LOOKUP(WEEKDAY(S7,2),Vorlagen!$B$1:$B$7,Vorlagen!$C$1:$C$7)</f>
        <v>So</v>
      </c>
      <c r="U7" s="24"/>
      <c r="V7" s="21">
        <f t="shared" si="7"/>
        <v>39176</v>
      </c>
      <c r="W7" s="22" t="str">
        <f>LOOKUP(WEEKDAY(V7,2),Vorlagen!$B$1:$B$7,Vorlagen!$C$1:$C$7)</f>
        <v>Mi</v>
      </c>
      <c r="X7" s="22"/>
      <c r="Y7" s="23">
        <f t="shared" si="8"/>
        <v>39206</v>
      </c>
      <c r="Z7" s="24" t="str">
        <f>LOOKUP(WEEKDAY(Y7,2),Vorlagen!$B$1:$B$7,Vorlagen!$C$1:$C$7)</f>
        <v>Fr</v>
      </c>
      <c r="AA7" s="28"/>
      <c r="AB7" s="21">
        <f t="shared" si="9"/>
        <v>39237</v>
      </c>
      <c r="AC7" s="22" t="str">
        <f>LOOKUP(WEEKDAY(AB7,2),Vorlagen!$B$1:$B$7,Vorlagen!$C$1:$C$7)</f>
        <v>Mo</v>
      </c>
      <c r="AD7" s="22"/>
      <c r="AE7" s="23">
        <f t="shared" si="10"/>
        <v>39267</v>
      </c>
      <c r="AF7" s="24" t="str">
        <f>LOOKUP(WEEKDAY(AE7,2),Vorlagen!$B$1:$B$7,Vorlagen!$C$1:$C$7)</f>
        <v>Mi</v>
      </c>
      <c r="AG7" s="24"/>
      <c r="AH7" s="21">
        <f t="shared" si="11"/>
        <v>39298</v>
      </c>
      <c r="AI7" s="22" t="str">
        <f>LOOKUP(WEEKDAY(AH7,2),Vorlagen!$B$1:$B$7,Vorlagen!$C$1:$C$7)</f>
        <v>Sa</v>
      </c>
      <c r="AJ7" s="26"/>
    </row>
    <row r="8" spans="1:36" ht="15" customHeight="1">
      <c r="A8" s="21">
        <f t="shared" si="0"/>
        <v>38965</v>
      </c>
      <c r="B8" s="22" t="str">
        <f>LOOKUP(WEEKDAY(A8,2),Vorlagen!$B$1:$B$7,Vorlagen!$C$1:$C$7)</f>
        <v>Di</v>
      </c>
      <c r="C8" s="22"/>
      <c r="D8" s="23">
        <f t="shared" si="1"/>
        <v>38995</v>
      </c>
      <c r="E8" s="24" t="str">
        <f>LOOKUP(WEEKDAY(D8,2),Vorlagen!$B$1:$B$7,Vorlagen!$C$1:$C$7)</f>
        <v>Do</v>
      </c>
      <c r="F8" s="24"/>
      <c r="G8" s="23">
        <f t="shared" si="2"/>
        <v>39026</v>
      </c>
      <c r="H8" s="24" t="str">
        <f>LOOKUP(WEEKDAY(G8,2),Vorlagen!$B$1:$B$7,Vorlagen!$C$1:$C$7)</f>
        <v>So</v>
      </c>
      <c r="I8" s="22"/>
      <c r="J8" s="23">
        <f t="shared" si="3"/>
        <v>39056</v>
      </c>
      <c r="K8" s="24" t="str">
        <f>LOOKUP(WEEKDAY(J8,2),Vorlagen!$B$1:$B$7,Vorlagen!$C$1:$C$7)</f>
        <v>Di</v>
      </c>
      <c r="L8" s="24"/>
      <c r="M8" s="21">
        <f t="shared" si="4"/>
        <v>39087</v>
      </c>
      <c r="N8" s="22" t="str">
        <f>LOOKUP(WEEKDAY(M8,2),Vorlagen!$B$1:$B$7,Vorlagen!$C$1:$C$7)</f>
        <v>Fr</v>
      </c>
      <c r="O8" s="22"/>
      <c r="P8" s="23">
        <f t="shared" si="5"/>
        <v>39118</v>
      </c>
      <c r="Q8" s="24" t="str">
        <f>LOOKUP(WEEKDAY(P8,2),Vorlagen!$B$1:$B$7,Vorlagen!$C$1:$C$7)</f>
        <v>Mo</v>
      </c>
      <c r="R8" s="25"/>
      <c r="S8" s="23">
        <f t="shared" si="6"/>
        <v>39146</v>
      </c>
      <c r="T8" s="24" t="str">
        <f>LOOKUP(WEEKDAY(S8,2),Vorlagen!$B$1:$B$7,Vorlagen!$C$1:$C$7)</f>
        <v>Mo</v>
      </c>
      <c r="U8" s="24"/>
      <c r="V8" s="21">
        <f t="shared" si="7"/>
        <v>39177</v>
      </c>
      <c r="W8" s="22" t="str">
        <f>LOOKUP(WEEKDAY(V8,2),Vorlagen!$B$1:$B$7,Vorlagen!$C$1:$C$7)</f>
        <v>Do</v>
      </c>
      <c r="X8" s="22"/>
      <c r="Y8" s="23">
        <f t="shared" si="8"/>
        <v>39207</v>
      </c>
      <c r="Z8" s="24" t="str">
        <f>LOOKUP(WEEKDAY(Y8,2),Vorlagen!$B$1:$B$7,Vorlagen!$C$1:$C$7)</f>
        <v>Sa</v>
      </c>
      <c r="AA8" s="28"/>
      <c r="AB8" s="21">
        <f t="shared" si="9"/>
        <v>39238</v>
      </c>
      <c r="AC8" s="22" t="str">
        <f>LOOKUP(WEEKDAY(AB8,2),Vorlagen!$B$1:$B$7,Vorlagen!$C$1:$C$7)</f>
        <v>Di</v>
      </c>
      <c r="AD8" s="22"/>
      <c r="AE8" s="23">
        <f t="shared" si="10"/>
        <v>39268</v>
      </c>
      <c r="AF8" s="24" t="str">
        <f>LOOKUP(WEEKDAY(AE8,2),Vorlagen!$B$1:$B$7,Vorlagen!$C$1:$C$7)</f>
        <v>Do</v>
      </c>
      <c r="AG8" s="24"/>
      <c r="AH8" s="21">
        <f t="shared" si="11"/>
        <v>39299</v>
      </c>
      <c r="AI8" s="22" t="str">
        <f>LOOKUP(WEEKDAY(AH8,2),Vorlagen!$B$1:$B$7,Vorlagen!$C$1:$C$7)</f>
        <v>So</v>
      </c>
      <c r="AJ8" s="26"/>
    </row>
    <row r="9" spans="1:36" ht="15" customHeight="1">
      <c r="A9" s="21">
        <f t="shared" si="0"/>
        <v>38966</v>
      </c>
      <c r="B9" s="22" t="str">
        <f>LOOKUP(WEEKDAY(A9,2),Vorlagen!$B$1:$B$7,Vorlagen!$C$1:$C$7)</f>
        <v>Mi</v>
      </c>
      <c r="C9" s="22"/>
      <c r="D9" s="23">
        <f t="shared" si="1"/>
        <v>38996</v>
      </c>
      <c r="E9" s="24" t="str">
        <f>LOOKUP(WEEKDAY(D9,2),Vorlagen!$B$1:$B$7,Vorlagen!$C$1:$C$7)</f>
        <v>Fr</v>
      </c>
      <c r="F9" s="24"/>
      <c r="G9" s="23">
        <f t="shared" si="2"/>
        <v>39027</v>
      </c>
      <c r="H9" s="24" t="str">
        <f>LOOKUP(WEEKDAY(G9,2),Vorlagen!$B$1:$B$7,Vorlagen!$C$1:$C$7)</f>
        <v>Mo</v>
      </c>
      <c r="I9" s="29"/>
      <c r="J9" s="23">
        <f t="shared" si="3"/>
        <v>39057</v>
      </c>
      <c r="K9" s="24" t="str">
        <f>LOOKUP(WEEKDAY(J9,2),Vorlagen!$B$1:$B$7,Vorlagen!$C$1:$C$7)</f>
        <v>Mi</v>
      </c>
      <c r="L9" s="24"/>
      <c r="M9" s="23">
        <f t="shared" si="4"/>
        <v>39088</v>
      </c>
      <c r="N9" s="24" t="str">
        <f>LOOKUP(WEEKDAY(M9,2),Vorlagen!$B$1:$B$7,Vorlagen!$C$1:$C$7)</f>
        <v>Sa</v>
      </c>
      <c r="O9" s="29"/>
      <c r="P9" s="23">
        <f t="shared" si="5"/>
        <v>39119</v>
      </c>
      <c r="Q9" s="24" t="str">
        <f>LOOKUP(WEEKDAY(P9,2),Vorlagen!$B$1:$B$7,Vorlagen!$C$1:$C$7)</f>
        <v>Di</v>
      </c>
      <c r="R9" s="25"/>
      <c r="S9" s="23">
        <f t="shared" si="6"/>
        <v>39147</v>
      </c>
      <c r="T9" s="24" t="str">
        <f>LOOKUP(WEEKDAY(S9,2),Vorlagen!$B$1:$B$7,Vorlagen!$C$1:$C$7)</f>
        <v>Di</v>
      </c>
      <c r="U9" s="24"/>
      <c r="V9" s="21">
        <f t="shared" si="7"/>
        <v>39178</v>
      </c>
      <c r="W9" s="22" t="str">
        <f>LOOKUP(WEEKDAY(V9,2),Vorlagen!$B$1:$B$7,Vorlagen!$C$1:$C$7)</f>
        <v>Fr</v>
      </c>
      <c r="X9" s="22"/>
      <c r="Y9" s="23">
        <f t="shared" si="8"/>
        <v>39208</v>
      </c>
      <c r="Z9" s="24" t="str">
        <f>LOOKUP(WEEKDAY(Y9,2),Vorlagen!$B$1:$B$7,Vorlagen!$C$1:$C$7)</f>
        <v>So</v>
      </c>
      <c r="AA9" s="28"/>
      <c r="AB9" s="21">
        <f t="shared" si="9"/>
        <v>39239</v>
      </c>
      <c r="AC9" s="22" t="str">
        <f>LOOKUP(WEEKDAY(AB9,2),Vorlagen!$B$1:$B$7,Vorlagen!$C$1:$C$7)</f>
        <v>Mi</v>
      </c>
      <c r="AD9" s="22"/>
      <c r="AE9" s="23">
        <f t="shared" si="10"/>
        <v>39269</v>
      </c>
      <c r="AF9" s="24" t="str">
        <f>LOOKUP(WEEKDAY(AE9,2),Vorlagen!$B$1:$B$7,Vorlagen!$C$1:$C$7)</f>
        <v>Fr</v>
      </c>
      <c r="AG9" s="24"/>
      <c r="AH9" s="21">
        <f t="shared" si="11"/>
        <v>39300</v>
      </c>
      <c r="AI9" s="22" t="str">
        <f>LOOKUP(WEEKDAY(AH9,2),Vorlagen!$B$1:$B$7,Vorlagen!$C$1:$C$7)</f>
        <v>Mo</v>
      </c>
      <c r="AJ9" s="26"/>
    </row>
    <row r="10" spans="1:36" ht="15" customHeight="1">
      <c r="A10" s="21">
        <f t="shared" si="0"/>
        <v>38967</v>
      </c>
      <c r="B10" s="22" t="str">
        <f>LOOKUP(WEEKDAY(A10,2),Vorlagen!$B$1:$B$7,Vorlagen!$C$1:$C$7)</f>
        <v>Do</v>
      </c>
      <c r="C10" s="22"/>
      <c r="D10" s="23">
        <f t="shared" si="1"/>
        <v>38997</v>
      </c>
      <c r="E10" s="24" t="str">
        <f>LOOKUP(WEEKDAY(D10,2),Vorlagen!$B$1:$B$7,Vorlagen!$C$1:$C$7)</f>
        <v>Sa</v>
      </c>
      <c r="F10" s="24"/>
      <c r="G10" s="23">
        <f t="shared" si="2"/>
        <v>39028</v>
      </c>
      <c r="H10" s="24" t="str">
        <f>LOOKUP(WEEKDAY(G10,2),Vorlagen!$B$1:$B$7,Vorlagen!$C$1:$C$7)</f>
        <v>Di</v>
      </c>
      <c r="I10" s="29"/>
      <c r="J10" s="23">
        <f t="shared" si="3"/>
        <v>39058</v>
      </c>
      <c r="K10" s="24" t="str">
        <f>LOOKUP(WEEKDAY(J10,2),Vorlagen!$B$1:$B$7,Vorlagen!$C$1:$C$7)</f>
        <v>Do</v>
      </c>
      <c r="L10" s="24"/>
      <c r="M10" s="23">
        <f t="shared" si="4"/>
        <v>39089</v>
      </c>
      <c r="N10" s="24" t="str">
        <f>LOOKUP(WEEKDAY(M10,2),Vorlagen!$B$1:$B$7,Vorlagen!$C$1:$C$7)</f>
        <v>So</v>
      </c>
      <c r="O10" s="29"/>
      <c r="P10" s="23">
        <f t="shared" si="5"/>
        <v>39120</v>
      </c>
      <c r="Q10" s="24" t="str">
        <f>LOOKUP(WEEKDAY(P10,2),Vorlagen!$B$1:$B$7,Vorlagen!$C$1:$C$7)</f>
        <v>Mi</v>
      </c>
      <c r="R10" s="25"/>
      <c r="S10" s="23">
        <f t="shared" si="6"/>
        <v>39148</v>
      </c>
      <c r="T10" s="24" t="str">
        <f>LOOKUP(WEEKDAY(S10,2),Vorlagen!$B$1:$B$7,Vorlagen!$C$1:$C$7)</f>
        <v>Mi</v>
      </c>
      <c r="U10" s="24"/>
      <c r="V10" s="21">
        <f t="shared" si="7"/>
        <v>39179</v>
      </c>
      <c r="W10" s="22" t="str">
        <f>LOOKUP(WEEKDAY(V10,2),Vorlagen!$B$1:$B$7,Vorlagen!$C$1:$C$7)</f>
        <v>Sa</v>
      </c>
      <c r="X10" s="22"/>
      <c r="Y10" s="23">
        <f t="shared" si="8"/>
        <v>39209</v>
      </c>
      <c r="Z10" s="24" t="str">
        <f>LOOKUP(WEEKDAY(Y10,2),Vorlagen!$B$1:$B$7,Vorlagen!$C$1:$C$7)</f>
        <v>Mo</v>
      </c>
      <c r="AA10" s="28"/>
      <c r="AB10" s="21">
        <f t="shared" si="9"/>
        <v>39240</v>
      </c>
      <c r="AC10" s="22" t="str">
        <f>LOOKUP(WEEKDAY(AB10,2),Vorlagen!$B$1:$B$7,Vorlagen!$C$1:$C$7)</f>
        <v>Do</v>
      </c>
      <c r="AD10" s="22"/>
      <c r="AE10" s="23">
        <f t="shared" si="10"/>
        <v>39270</v>
      </c>
      <c r="AF10" s="24" t="str">
        <f>LOOKUP(WEEKDAY(AE10,2),Vorlagen!$B$1:$B$7,Vorlagen!$C$1:$C$7)</f>
        <v>Sa</v>
      </c>
      <c r="AG10" s="24"/>
      <c r="AH10" s="21">
        <f t="shared" si="11"/>
        <v>39301</v>
      </c>
      <c r="AI10" s="22" t="str">
        <f>LOOKUP(WEEKDAY(AH10,2),Vorlagen!$B$1:$B$7,Vorlagen!$C$1:$C$7)</f>
        <v>Di</v>
      </c>
      <c r="AJ10" s="26"/>
    </row>
    <row r="11" spans="1:36" ht="15" customHeight="1">
      <c r="A11" s="21">
        <f t="shared" si="0"/>
        <v>38968</v>
      </c>
      <c r="B11" s="22" t="str">
        <f>LOOKUP(WEEKDAY(A11,2),Vorlagen!$B$1:$B$7,Vorlagen!$C$1:$C$7)</f>
        <v>Fr</v>
      </c>
      <c r="C11" s="22"/>
      <c r="D11" s="23">
        <f t="shared" si="1"/>
        <v>38998</v>
      </c>
      <c r="E11" s="24" t="str">
        <f>LOOKUP(WEEKDAY(D11,2),Vorlagen!$B$1:$B$7,Vorlagen!$C$1:$C$7)</f>
        <v>So</v>
      </c>
      <c r="F11" s="24"/>
      <c r="G11" s="23">
        <f t="shared" si="2"/>
        <v>39029</v>
      </c>
      <c r="H11" s="24" t="str">
        <f>LOOKUP(WEEKDAY(G11,2),Vorlagen!$B$1:$B$7,Vorlagen!$C$1:$C$7)</f>
        <v>Mi</v>
      </c>
      <c r="I11" s="29"/>
      <c r="J11" s="23">
        <f t="shared" si="3"/>
        <v>39059</v>
      </c>
      <c r="K11" s="24" t="str">
        <f>LOOKUP(WEEKDAY(J11,2),Vorlagen!$B$1:$B$7,Vorlagen!$C$1:$C$7)</f>
        <v>Fr</v>
      </c>
      <c r="L11" s="24"/>
      <c r="M11" s="23">
        <f t="shared" si="4"/>
        <v>39090</v>
      </c>
      <c r="N11" s="24" t="str">
        <f>LOOKUP(WEEKDAY(M11,2),Vorlagen!$B$1:$B$7,Vorlagen!$C$1:$C$7)</f>
        <v>Mo</v>
      </c>
      <c r="O11" s="29"/>
      <c r="P11" s="23">
        <f t="shared" si="5"/>
        <v>39121</v>
      </c>
      <c r="Q11" s="24" t="str">
        <f>LOOKUP(WEEKDAY(P11,2),Vorlagen!$B$1:$B$7,Vorlagen!$C$1:$C$7)</f>
        <v>Do</v>
      </c>
      <c r="R11" s="25"/>
      <c r="S11" s="23">
        <f t="shared" si="6"/>
        <v>39149</v>
      </c>
      <c r="T11" s="24" t="str">
        <f>LOOKUP(WEEKDAY(S11,2),Vorlagen!$B$1:$B$7,Vorlagen!$C$1:$C$7)</f>
        <v>Do</v>
      </c>
      <c r="U11" s="24"/>
      <c r="V11" s="21">
        <f t="shared" si="7"/>
        <v>39180</v>
      </c>
      <c r="W11" s="22" t="str">
        <f>LOOKUP(WEEKDAY(V11,2),Vorlagen!$B$1:$B$7,Vorlagen!$C$1:$C$7)</f>
        <v>So</v>
      </c>
      <c r="X11" s="22"/>
      <c r="Y11" s="23">
        <f t="shared" si="8"/>
        <v>39210</v>
      </c>
      <c r="Z11" s="24" t="str">
        <f>LOOKUP(WEEKDAY(Y11,2),Vorlagen!$B$1:$B$7,Vorlagen!$C$1:$C$7)</f>
        <v>Di</v>
      </c>
      <c r="AA11" s="28"/>
      <c r="AB11" s="21">
        <f t="shared" si="9"/>
        <v>39241</v>
      </c>
      <c r="AC11" s="22" t="str">
        <f>LOOKUP(WEEKDAY(AB11,2),Vorlagen!$B$1:$B$7,Vorlagen!$C$1:$C$7)</f>
        <v>Fr</v>
      </c>
      <c r="AD11" s="22"/>
      <c r="AE11" s="23">
        <f t="shared" si="10"/>
        <v>39271</v>
      </c>
      <c r="AF11" s="24" t="str">
        <f>LOOKUP(WEEKDAY(AE11,2),Vorlagen!$B$1:$B$7,Vorlagen!$C$1:$C$7)</f>
        <v>So</v>
      </c>
      <c r="AG11" s="24"/>
      <c r="AH11" s="21">
        <f t="shared" si="11"/>
        <v>39302</v>
      </c>
      <c r="AI11" s="22" t="str">
        <f>LOOKUP(WEEKDAY(AH11,2),Vorlagen!$B$1:$B$7,Vorlagen!$C$1:$C$7)</f>
        <v>Mi</v>
      </c>
      <c r="AJ11" s="26"/>
    </row>
    <row r="12" spans="1:36" ht="15" customHeight="1">
      <c r="A12" s="21">
        <f t="shared" si="0"/>
        <v>38969</v>
      </c>
      <c r="B12" s="22" t="str">
        <f>LOOKUP(WEEKDAY(A12,2),Vorlagen!$B$1:$B$7,Vorlagen!$C$1:$C$7)</f>
        <v>Sa</v>
      </c>
      <c r="C12" s="22"/>
      <c r="D12" s="23">
        <f t="shared" si="1"/>
        <v>38999</v>
      </c>
      <c r="E12" s="24" t="str">
        <f>LOOKUP(WEEKDAY(D12,2),Vorlagen!$B$1:$B$7,Vorlagen!$C$1:$C$7)</f>
        <v>Mo</v>
      </c>
      <c r="F12" s="24"/>
      <c r="G12" s="23">
        <f t="shared" si="2"/>
        <v>39030</v>
      </c>
      <c r="H12" s="24" t="str">
        <f>LOOKUP(WEEKDAY(G12,2),Vorlagen!$B$1:$B$7,Vorlagen!$C$1:$C$7)</f>
        <v>Do</v>
      </c>
      <c r="I12" s="29"/>
      <c r="J12" s="23">
        <f t="shared" si="3"/>
        <v>39060</v>
      </c>
      <c r="K12" s="24" t="str">
        <f>LOOKUP(WEEKDAY(J12,2),Vorlagen!$B$1:$B$7,Vorlagen!$C$1:$C$7)</f>
        <v>Sa</v>
      </c>
      <c r="L12" s="24"/>
      <c r="M12" s="23">
        <f t="shared" si="4"/>
        <v>39091</v>
      </c>
      <c r="N12" s="24" t="str">
        <f>LOOKUP(WEEKDAY(M12,2),Vorlagen!$B$1:$B$7,Vorlagen!$C$1:$C$7)</f>
        <v>Di</v>
      </c>
      <c r="O12" s="29"/>
      <c r="P12" s="23">
        <f t="shared" si="5"/>
        <v>39122</v>
      </c>
      <c r="Q12" s="24" t="str">
        <f>LOOKUP(WEEKDAY(P12,2),Vorlagen!$B$1:$B$7,Vorlagen!$C$1:$C$7)</f>
        <v>Fr</v>
      </c>
      <c r="R12" s="25"/>
      <c r="S12" s="23">
        <f t="shared" si="6"/>
        <v>39150</v>
      </c>
      <c r="T12" s="24" t="str">
        <f>LOOKUP(WEEKDAY(S12,2),Vorlagen!$B$1:$B$7,Vorlagen!$C$1:$C$7)</f>
        <v>Fr</v>
      </c>
      <c r="U12" s="24"/>
      <c r="V12" s="21">
        <f t="shared" si="7"/>
        <v>39181</v>
      </c>
      <c r="W12" s="22" t="str">
        <f>LOOKUP(WEEKDAY(V12,2),Vorlagen!$B$1:$B$7,Vorlagen!$C$1:$C$7)</f>
        <v>Mo</v>
      </c>
      <c r="X12" s="22"/>
      <c r="Y12" s="23">
        <f t="shared" si="8"/>
        <v>39211</v>
      </c>
      <c r="Z12" s="24" t="str">
        <f>LOOKUP(WEEKDAY(Y12,2),Vorlagen!$B$1:$B$7,Vorlagen!$C$1:$C$7)</f>
        <v>Mi</v>
      </c>
      <c r="AA12" s="28"/>
      <c r="AB12" s="23">
        <f t="shared" si="9"/>
        <v>39242</v>
      </c>
      <c r="AC12" s="24" t="str">
        <f>LOOKUP(WEEKDAY(AB12,2),Vorlagen!$B$1:$B$7,Vorlagen!$C$1:$C$7)</f>
        <v>Sa</v>
      </c>
      <c r="AD12" s="28"/>
      <c r="AE12" s="23">
        <f t="shared" si="10"/>
        <v>39272</v>
      </c>
      <c r="AF12" s="24" t="str">
        <f>LOOKUP(WEEKDAY(AE12,2),Vorlagen!$B$1:$B$7,Vorlagen!$C$1:$C$7)</f>
        <v>Mo</v>
      </c>
      <c r="AG12" s="24"/>
      <c r="AH12" s="21">
        <f t="shared" si="11"/>
        <v>39303</v>
      </c>
      <c r="AI12" s="22" t="str">
        <f>LOOKUP(WEEKDAY(AH12,2),Vorlagen!$B$1:$B$7,Vorlagen!$C$1:$C$7)</f>
        <v>Do</v>
      </c>
      <c r="AJ12" s="26"/>
    </row>
    <row r="13" spans="1:36" ht="15" customHeight="1">
      <c r="A13" s="21">
        <f t="shared" si="0"/>
        <v>38970</v>
      </c>
      <c r="B13" s="22" t="str">
        <f>LOOKUP(WEEKDAY(A13,2),Vorlagen!$B$1:$B$7,Vorlagen!$C$1:$C$7)</f>
        <v>So</v>
      </c>
      <c r="C13" s="22"/>
      <c r="D13" s="23">
        <f t="shared" si="1"/>
        <v>39000</v>
      </c>
      <c r="E13" s="24" t="str">
        <f>LOOKUP(WEEKDAY(D13,2),Vorlagen!$B$1:$B$7,Vorlagen!$C$1:$C$7)</f>
        <v>Di</v>
      </c>
      <c r="F13" s="24"/>
      <c r="G13" s="23">
        <f t="shared" si="2"/>
        <v>39031</v>
      </c>
      <c r="H13" s="24" t="str">
        <f>LOOKUP(WEEKDAY(G13,2),Vorlagen!$B$1:$B$7,Vorlagen!$C$1:$C$7)</f>
        <v>Fr</v>
      </c>
      <c r="I13" s="29"/>
      <c r="J13" s="23">
        <f t="shared" si="3"/>
        <v>39061</v>
      </c>
      <c r="K13" s="24" t="str">
        <f>LOOKUP(WEEKDAY(J13,2),Vorlagen!$B$1:$B$7,Vorlagen!$C$1:$C$7)</f>
        <v>So</v>
      </c>
      <c r="L13" s="24"/>
      <c r="M13" s="23">
        <f t="shared" si="4"/>
        <v>39092</v>
      </c>
      <c r="N13" s="24" t="str">
        <f>LOOKUP(WEEKDAY(M13,2),Vorlagen!$B$1:$B$7,Vorlagen!$C$1:$C$7)</f>
        <v>Mi</v>
      </c>
      <c r="O13" s="29"/>
      <c r="P13" s="23">
        <f t="shared" si="5"/>
        <v>39123</v>
      </c>
      <c r="Q13" s="24" t="str">
        <f>LOOKUP(WEEKDAY(P13,2),Vorlagen!$B$1:$B$7,Vorlagen!$C$1:$C$7)</f>
        <v>Sa</v>
      </c>
      <c r="R13" s="25"/>
      <c r="S13" s="23">
        <f t="shared" si="6"/>
        <v>39151</v>
      </c>
      <c r="T13" s="24" t="str">
        <f>LOOKUP(WEEKDAY(S13,2),Vorlagen!$B$1:$B$7,Vorlagen!$C$1:$C$7)</f>
        <v>Sa</v>
      </c>
      <c r="U13" s="24"/>
      <c r="V13" s="21">
        <f t="shared" si="7"/>
        <v>39182</v>
      </c>
      <c r="W13" s="22" t="str">
        <f>LOOKUP(WEEKDAY(V13,2),Vorlagen!$B$1:$B$7,Vorlagen!$C$1:$C$7)</f>
        <v>Di</v>
      </c>
      <c r="X13" s="22"/>
      <c r="Y13" s="23">
        <f t="shared" si="8"/>
        <v>39212</v>
      </c>
      <c r="Z13" s="24" t="str">
        <f>LOOKUP(WEEKDAY(Y13,2),Vorlagen!$B$1:$B$7,Vorlagen!$C$1:$C$7)</f>
        <v>Do</v>
      </c>
      <c r="AA13" s="28"/>
      <c r="AB13" s="23">
        <f t="shared" si="9"/>
        <v>39243</v>
      </c>
      <c r="AC13" s="24" t="str">
        <f>LOOKUP(WEEKDAY(AB13,2),Vorlagen!$B$1:$B$7,Vorlagen!$C$1:$C$7)</f>
        <v>So</v>
      </c>
      <c r="AD13" s="28"/>
      <c r="AE13" s="23">
        <f t="shared" si="10"/>
        <v>39273</v>
      </c>
      <c r="AF13" s="24" t="str">
        <f>LOOKUP(WEEKDAY(AE13,2),Vorlagen!$B$1:$B$7,Vorlagen!$C$1:$C$7)</f>
        <v>Di</v>
      </c>
      <c r="AG13" s="24"/>
      <c r="AH13" s="21">
        <f t="shared" si="11"/>
        <v>39304</v>
      </c>
      <c r="AI13" s="22" t="str">
        <f>LOOKUP(WEEKDAY(AH13,2),Vorlagen!$B$1:$B$7,Vorlagen!$C$1:$C$7)</f>
        <v>Fr</v>
      </c>
      <c r="AJ13" s="26"/>
    </row>
    <row r="14" spans="1:36" ht="15" customHeight="1">
      <c r="A14" s="21">
        <f t="shared" si="0"/>
        <v>38971</v>
      </c>
      <c r="B14" s="22" t="str">
        <f>LOOKUP(WEEKDAY(A14,2),Vorlagen!$B$1:$B$7,Vorlagen!$C$1:$C$7)</f>
        <v>Mo</v>
      </c>
      <c r="C14" s="22"/>
      <c r="D14" s="23">
        <f t="shared" si="1"/>
        <v>39001</v>
      </c>
      <c r="E14" s="24" t="str">
        <f>LOOKUP(WEEKDAY(D14,2),Vorlagen!$B$1:$B$7,Vorlagen!$C$1:$C$7)</f>
        <v>Mi</v>
      </c>
      <c r="F14" s="24"/>
      <c r="G14" s="23">
        <f t="shared" si="2"/>
        <v>39032</v>
      </c>
      <c r="H14" s="24" t="str">
        <f>LOOKUP(WEEKDAY(G14,2),Vorlagen!$B$1:$B$7,Vorlagen!$C$1:$C$7)</f>
        <v>Sa</v>
      </c>
      <c r="I14" s="22"/>
      <c r="J14" s="23">
        <f t="shared" si="3"/>
        <v>39062</v>
      </c>
      <c r="K14" s="24" t="str">
        <f>LOOKUP(WEEKDAY(J14,2),Vorlagen!$B$1:$B$7,Vorlagen!$C$1:$C$7)</f>
        <v>Mo</v>
      </c>
      <c r="L14" s="24"/>
      <c r="M14" s="23">
        <f t="shared" si="4"/>
        <v>39093</v>
      </c>
      <c r="N14" s="24" t="str">
        <f>LOOKUP(WEEKDAY(M14,2),Vorlagen!$B$1:$B$7,Vorlagen!$C$1:$C$7)</f>
        <v>Do</v>
      </c>
      <c r="O14" s="29"/>
      <c r="P14" s="23">
        <f t="shared" si="5"/>
        <v>39124</v>
      </c>
      <c r="Q14" s="24" t="str">
        <f>LOOKUP(WEEKDAY(P14,2),Vorlagen!$B$1:$B$7,Vorlagen!$C$1:$C$7)</f>
        <v>So</v>
      </c>
      <c r="R14" s="25"/>
      <c r="S14" s="23">
        <f t="shared" si="6"/>
        <v>39152</v>
      </c>
      <c r="T14" s="24" t="str">
        <f>LOOKUP(WEEKDAY(S14,2),Vorlagen!$B$1:$B$7,Vorlagen!$C$1:$C$7)</f>
        <v>So</v>
      </c>
      <c r="U14" s="24"/>
      <c r="V14" s="21">
        <f t="shared" si="7"/>
        <v>39183</v>
      </c>
      <c r="W14" s="22" t="str">
        <f>LOOKUP(WEEKDAY(V14,2),Vorlagen!$B$1:$B$7,Vorlagen!$C$1:$C$7)</f>
        <v>Mi</v>
      </c>
      <c r="X14" s="22"/>
      <c r="Y14" s="23">
        <f t="shared" si="8"/>
        <v>39213</v>
      </c>
      <c r="Z14" s="24" t="str">
        <f>LOOKUP(WEEKDAY(Y14,2),Vorlagen!$B$1:$B$7,Vorlagen!$C$1:$C$7)</f>
        <v>Fr</v>
      </c>
      <c r="AA14" s="28"/>
      <c r="AB14" s="23">
        <f t="shared" si="9"/>
        <v>39244</v>
      </c>
      <c r="AC14" s="24" t="str">
        <f>LOOKUP(WEEKDAY(AB14,2),Vorlagen!$B$1:$B$7,Vorlagen!$C$1:$C$7)</f>
        <v>Mo</v>
      </c>
      <c r="AD14" s="28"/>
      <c r="AE14" s="23">
        <f t="shared" si="10"/>
        <v>39274</v>
      </c>
      <c r="AF14" s="24" t="str">
        <f>LOOKUP(WEEKDAY(AE14,2),Vorlagen!$B$1:$B$7,Vorlagen!$C$1:$C$7)</f>
        <v>Mi</v>
      </c>
      <c r="AG14" s="24"/>
      <c r="AH14" s="21">
        <f t="shared" si="11"/>
        <v>39305</v>
      </c>
      <c r="AI14" s="22" t="str">
        <f>LOOKUP(WEEKDAY(AH14,2),Vorlagen!$B$1:$B$7,Vorlagen!$C$1:$C$7)</f>
        <v>Sa</v>
      </c>
      <c r="AJ14" s="26"/>
    </row>
    <row r="15" spans="1:36" ht="15" customHeight="1">
      <c r="A15" s="21">
        <f t="shared" si="0"/>
        <v>38972</v>
      </c>
      <c r="B15" s="22" t="str">
        <f>LOOKUP(WEEKDAY(A15,2),Vorlagen!$B$1:$B$7,Vorlagen!$C$1:$C$7)</f>
        <v>Di</v>
      </c>
      <c r="C15" s="22"/>
      <c r="D15" s="23">
        <f t="shared" si="1"/>
        <v>39002</v>
      </c>
      <c r="E15" s="24" t="str">
        <f>LOOKUP(WEEKDAY(D15,2),Vorlagen!$B$1:$B$7,Vorlagen!$C$1:$C$7)</f>
        <v>Do</v>
      </c>
      <c r="F15" s="24"/>
      <c r="G15" s="23">
        <f t="shared" si="2"/>
        <v>39033</v>
      </c>
      <c r="H15" s="24" t="str">
        <f>LOOKUP(WEEKDAY(G15,2),Vorlagen!$B$1:$B$7,Vorlagen!$C$1:$C$7)</f>
        <v>So</v>
      </c>
      <c r="I15" s="22"/>
      <c r="J15" s="23">
        <f t="shared" si="3"/>
        <v>39063</v>
      </c>
      <c r="K15" s="24" t="str">
        <f>LOOKUP(WEEKDAY(J15,2),Vorlagen!$B$1:$B$7,Vorlagen!$C$1:$C$7)</f>
        <v>Di</v>
      </c>
      <c r="L15" s="24"/>
      <c r="M15" s="23">
        <f t="shared" si="4"/>
        <v>39094</v>
      </c>
      <c r="N15" s="24" t="str">
        <f>LOOKUP(WEEKDAY(M15,2),Vorlagen!$B$1:$B$7,Vorlagen!$C$1:$C$7)</f>
        <v>Fr</v>
      </c>
      <c r="O15" s="29"/>
      <c r="P15" s="23">
        <f t="shared" si="5"/>
        <v>39125</v>
      </c>
      <c r="Q15" s="24" t="str">
        <f>LOOKUP(WEEKDAY(P15,2),Vorlagen!$B$1:$B$7,Vorlagen!$C$1:$C$7)</f>
        <v>Mo</v>
      </c>
      <c r="R15" s="25"/>
      <c r="S15" s="23">
        <f t="shared" si="6"/>
        <v>39153</v>
      </c>
      <c r="T15" s="24" t="str">
        <f>LOOKUP(WEEKDAY(S15,2),Vorlagen!$B$1:$B$7,Vorlagen!$C$1:$C$7)</f>
        <v>Mo</v>
      </c>
      <c r="U15" s="24"/>
      <c r="V15" s="21">
        <f t="shared" si="7"/>
        <v>39184</v>
      </c>
      <c r="W15" s="22" t="str">
        <f>LOOKUP(WEEKDAY(V15,2),Vorlagen!$B$1:$B$7,Vorlagen!$C$1:$C$7)</f>
        <v>Do</v>
      </c>
      <c r="X15" s="22"/>
      <c r="Y15" s="23">
        <f t="shared" si="8"/>
        <v>39214</v>
      </c>
      <c r="Z15" s="24" t="str">
        <f>LOOKUP(WEEKDAY(Y15,2),Vorlagen!$B$1:$B$7,Vorlagen!$C$1:$C$7)</f>
        <v>Sa</v>
      </c>
      <c r="AA15" s="28"/>
      <c r="AB15" s="23">
        <f t="shared" si="9"/>
        <v>39245</v>
      </c>
      <c r="AC15" s="24" t="str">
        <f>LOOKUP(WEEKDAY(AB15,2),Vorlagen!$B$1:$B$7,Vorlagen!$C$1:$C$7)</f>
        <v>Di</v>
      </c>
      <c r="AD15" s="28"/>
      <c r="AE15" s="23">
        <f t="shared" si="10"/>
        <v>39275</v>
      </c>
      <c r="AF15" s="24" t="str">
        <f>LOOKUP(WEEKDAY(AE15,2),Vorlagen!$B$1:$B$7,Vorlagen!$C$1:$C$7)</f>
        <v>Do</v>
      </c>
      <c r="AG15" s="24"/>
      <c r="AH15" s="21">
        <f t="shared" si="11"/>
        <v>39306</v>
      </c>
      <c r="AI15" s="22" t="str">
        <f>LOOKUP(WEEKDAY(AH15,2),Vorlagen!$B$1:$B$7,Vorlagen!$C$1:$C$7)</f>
        <v>So</v>
      </c>
      <c r="AJ15" s="26"/>
    </row>
    <row r="16" spans="1:36" ht="15" customHeight="1">
      <c r="A16" s="23">
        <f t="shared" si="0"/>
        <v>38973</v>
      </c>
      <c r="B16" s="24" t="str">
        <f>LOOKUP(WEEKDAY(A16,2),Vorlagen!$B$1:$B$7,Vorlagen!$C$1:$C$7)</f>
        <v>Mi</v>
      </c>
      <c r="C16" s="24"/>
      <c r="D16" s="23">
        <f t="shared" si="1"/>
        <v>39003</v>
      </c>
      <c r="E16" s="24" t="str">
        <f>LOOKUP(WEEKDAY(D16,2),Vorlagen!$B$1:$B$7,Vorlagen!$C$1:$C$7)</f>
        <v>Fr</v>
      </c>
      <c r="F16" s="24"/>
      <c r="G16" s="23">
        <f t="shared" si="2"/>
        <v>39034</v>
      </c>
      <c r="H16" s="24" t="str">
        <f>LOOKUP(WEEKDAY(G16,2),Vorlagen!$B$1:$B$7,Vorlagen!$C$1:$C$7)</f>
        <v>Mo</v>
      </c>
      <c r="I16" s="29"/>
      <c r="J16" s="23">
        <f t="shared" si="3"/>
        <v>39064</v>
      </c>
      <c r="K16" s="24" t="str">
        <f>LOOKUP(WEEKDAY(J16,2),Vorlagen!$B$1:$B$7,Vorlagen!$C$1:$C$7)</f>
        <v>Mi</v>
      </c>
      <c r="L16" s="24"/>
      <c r="M16" s="23">
        <f t="shared" si="4"/>
        <v>39095</v>
      </c>
      <c r="N16" s="24" t="str">
        <f>LOOKUP(WEEKDAY(M16,2),Vorlagen!$B$1:$B$7,Vorlagen!$C$1:$C$7)</f>
        <v>Sa</v>
      </c>
      <c r="O16" s="29"/>
      <c r="P16" s="23">
        <f t="shared" si="5"/>
        <v>39126</v>
      </c>
      <c r="Q16" s="24" t="str">
        <f>LOOKUP(WEEKDAY(P16,2),Vorlagen!$B$1:$B$7,Vorlagen!$C$1:$C$7)</f>
        <v>Di</v>
      </c>
      <c r="R16" s="25"/>
      <c r="S16" s="23">
        <f t="shared" si="6"/>
        <v>39154</v>
      </c>
      <c r="T16" s="24" t="str">
        <f>LOOKUP(WEEKDAY(S16,2),Vorlagen!$B$1:$B$7,Vorlagen!$C$1:$C$7)</f>
        <v>Di</v>
      </c>
      <c r="U16" s="24"/>
      <c r="V16" s="21">
        <f t="shared" si="7"/>
        <v>39185</v>
      </c>
      <c r="W16" s="22" t="str">
        <f>LOOKUP(WEEKDAY(V16,2),Vorlagen!$B$1:$B$7,Vorlagen!$C$1:$C$7)</f>
        <v>Fr</v>
      </c>
      <c r="X16" s="22"/>
      <c r="Y16" s="23">
        <f t="shared" si="8"/>
        <v>39215</v>
      </c>
      <c r="Z16" s="24" t="str">
        <f>LOOKUP(WEEKDAY(Y16,2),Vorlagen!$B$1:$B$7,Vorlagen!$C$1:$C$7)</f>
        <v>So</v>
      </c>
      <c r="AA16" s="28"/>
      <c r="AB16" s="23">
        <f t="shared" si="9"/>
        <v>39246</v>
      </c>
      <c r="AC16" s="24" t="str">
        <f>LOOKUP(WEEKDAY(AB16,2),Vorlagen!$B$1:$B$7,Vorlagen!$C$1:$C$7)</f>
        <v>Mi</v>
      </c>
      <c r="AD16" s="28"/>
      <c r="AE16" s="23">
        <f t="shared" si="10"/>
        <v>39276</v>
      </c>
      <c r="AF16" s="24" t="str">
        <f>LOOKUP(WEEKDAY(AE16,2),Vorlagen!$B$1:$B$7,Vorlagen!$C$1:$C$7)</f>
        <v>Fr</v>
      </c>
      <c r="AG16" s="24"/>
      <c r="AH16" s="21">
        <f t="shared" si="11"/>
        <v>39307</v>
      </c>
      <c r="AI16" s="22" t="str">
        <f>LOOKUP(WEEKDAY(AH16,2),Vorlagen!$B$1:$B$7,Vorlagen!$C$1:$C$7)</f>
        <v>Mo</v>
      </c>
      <c r="AJ16" s="26"/>
    </row>
    <row r="17" spans="1:36" ht="15" customHeight="1">
      <c r="A17" s="23">
        <f t="shared" si="0"/>
        <v>38974</v>
      </c>
      <c r="B17" s="24" t="str">
        <f>LOOKUP(WEEKDAY(A17,2),Vorlagen!$B$1:$B$7,Vorlagen!$C$1:$C$7)</f>
        <v>Do</v>
      </c>
      <c r="C17" s="24"/>
      <c r="D17" s="23">
        <f t="shared" si="1"/>
        <v>39004</v>
      </c>
      <c r="E17" s="24" t="str">
        <f>LOOKUP(WEEKDAY(D17,2),Vorlagen!$B$1:$B$7,Vorlagen!$C$1:$C$7)</f>
        <v>Sa</v>
      </c>
      <c r="F17" s="24"/>
      <c r="G17" s="23">
        <f t="shared" si="2"/>
        <v>39035</v>
      </c>
      <c r="H17" s="24" t="str">
        <f>LOOKUP(WEEKDAY(G17,2),Vorlagen!$B$1:$B$7,Vorlagen!$C$1:$C$7)</f>
        <v>Di</v>
      </c>
      <c r="I17" s="29"/>
      <c r="J17" s="23">
        <f t="shared" si="3"/>
        <v>39065</v>
      </c>
      <c r="K17" s="24" t="str">
        <f>LOOKUP(WEEKDAY(J17,2),Vorlagen!$B$1:$B$7,Vorlagen!$C$1:$C$7)</f>
        <v>Do</v>
      </c>
      <c r="L17" s="24"/>
      <c r="M17" s="23">
        <f t="shared" si="4"/>
        <v>39096</v>
      </c>
      <c r="N17" s="24" t="str">
        <f>LOOKUP(WEEKDAY(M17,2),Vorlagen!$B$1:$B$7,Vorlagen!$C$1:$C$7)</f>
        <v>So</v>
      </c>
      <c r="O17" s="29"/>
      <c r="P17" s="23">
        <f t="shared" si="5"/>
        <v>39127</v>
      </c>
      <c r="Q17" s="24" t="str">
        <f>LOOKUP(WEEKDAY(P17,2),Vorlagen!$B$1:$B$7,Vorlagen!$C$1:$C$7)</f>
        <v>Mi</v>
      </c>
      <c r="R17" s="25"/>
      <c r="S17" s="23">
        <f t="shared" si="6"/>
        <v>39155</v>
      </c>
      <c r="T17" s="24" t="str">
        <f>LOOKUP(WEEKDAY(S17,2),Vorlagen!$B$1:$B$7,Vorlagen!$C$1:$C$7)</f>
        <v>Mi</v>
      </c>
      <c r="U17" s="24"/>
      <c r="V17" s="23">
        <f t="shared" si="7"/>
        <v>39186</v>
      </c>
      <c r="W17" s="24" t="str">
        <f>LOOKUP(WEEKDAY(V17,2),Vorlagen!$B$1:$B$7,Vorlagen!$C$1:$C$7)</f>
        <v>Sa</v>
      </c>
      <c r="X17" s="24"/>
      <c r="Y17" s="23">
        <f t="shared" si="8"/>
        <v>39216</v>
      </c>
      <c r="Z17" s="24" t="str">
        <f>LOOKUP(WEEKDAY(Y17,2),Vorlagen!$B$1:$B$7,Vorlagen!$C$1:$C$7)</f>
        <v>Mo</v>
      </c>
      <c r="AA17" s="28"/>
      <c r="AB17" s="23">
        <f t="shared" si="9"/>
        <v>39247</v>
      </c>
      <c r="AC17" s="24" t="str">
        <f>LOOKUP(WEEKDAY(AB17,2),Vorlagen!$B$1:$B$7,Vorlagen!$C$1:$C$7)</f>
        <v>Do</v>
      </c>
      <c r="AD17" s="28"/>
      <c r="AE17" s="23">
        <f t="shared" si="10"/>
        <v>39277</v>
      </c>
      <c r="AF17" s="24" t="str">
        <f>LOOKUP(WEEKDAY(AE17,2),Vorlagen!$B$1:$B$7,Vorlagen!$C$1:$C$7)</f>
        <v>Sa</v>
      </c>
      <c r="AG17" s="24"/>
      <c r="AH17" s="21">
        <f t="shared" si="11"/>
        <v>39308</v>
      </c>
      <c r="AI17" s="22" t="str">
        <f>LOOKUP(WEEKDAY(AH17,2),Vorlagen!$B$1:$B$7,Vorlagen!$C$1:$C$7)</f>
        <v>Di</v>
      </c>
      <c r="AJ17" s="26"/>
    </row>
    <row r="18" spans="1:36" ht="15" customHeight="1">
      <c r="A18" s="23">
        <f t="shared" si="0"/>
        <v>38975</v>
      </c>
      <c r="B18" s="24" t="str">
        <f>LOOKUP(WEEKDAY(A18,2),Vorlagen!$B$1:$B$7,Vorlagen!$C$1:$C$7)</f>
        <v>Fr</v>
      </c>
      <c r="C18" s="24"/>
      <c r="D18" s="23">
        <f t="shared" si="1"/>
        <v>39005</v>
      </c>
      <c r="E18" s="24" t="str">
        <f>LOOKUP(WEEKDAY(D18,2),Vorlagen!$B$1:$B$7,Vorlagen!$C$1:$C$7)</f>
        <v>So</v>
      </c>
      <c r="F18" s="24"/>
      <c r="G18" s="23">
        <f t="shared" si="2"/>
        <v>39036</v>
      </c>
      <c r="H18" s="24" t="str">
        <f>LOOKUP(WEEKDAY(G18,2),Vorlagen!$B$1:$B$7,Vorlagen!$C$1:$C$7)</f>
        <v>Mi</v>
      </c>
      <c r="I18" s="29"/>
      <c r="J18" s="23">
        <f t="shared" si="3"/>
        <v>39066</v>
      </c>
      <c r="K18" s="24" t="str">
        <f>LOOKUP(WEEKDAY(J18,2),Vorlagen!$B$1:$B$7,Vorlagen!$C$1:$C$7)</f>
        <v>Fr</v>
      </c>
      <c r="L18" s="24"/>
      <c r="M18" s="23">
        <f t="shared" si="4"/>
        <v>39097</v>
      </c>
      <c r="N18" s="24" t="str">
        <f>LOOKUP(WEEKDAY(M18,2),Vorlagen!$B$1:$B$7,Vorlagen!$C$1:$C$7)</f>
        <v>Mo</v>
      </c>
      <c r="O18" s="29"/>
      <c r="P18" s="23">
        <f t="shared" si="5"/>
        <v>39128</v>
      </c>
      <c r="Q18" s="24" t="str">
        <f>LOOKUP(WEEKDAY(P18,2),Vorlagen!$B$1:$B$7,Vorlagen!$C$1:$C$7)</f>
        <v>Do</v>
      </c>
      <c r="R18" s="25"/>
      <c r="S18" s="23">
        <f t="shared" si="6"/>
        <v>39156</v>
      </c>
      <c r="T18" s="24" t="str">
        <f>LOOKUP(WEEKDAY(S18,2),Vorlagen!$B$1:$B$7,Vorlagen!$C$1:$C$7)</f>
        <v>Do</v>
      </c>
      <c r="U18" s="24"/>
      <c r="V18" s="23">
        <f t="shared" si="7"/>
        <v>39187</v>
      </c>
      <c r="W18" s="24" t="str">
        <f>LOOKUP(WEEKDAY(V18,2),Vorlagen!$B$1:$B$7,Vorlagen!$C$1:$C$7)</f>
        <v>So</v>
      </c>
      <c r="X18" s="24"/>
      <c r="Y18" s="23">
        <f t="shared" si="8"/>
        <v>39217</v>
      </c>
      <c r="Z18" s="24" t="str">
        <f>LOOKUP(WEEKDAY(Y18,2),Vorlagen!$B$1:$B$7,Vorlagen!$C$1:$C$7)</f>
        <v>Di</v>
      </c>
      <c r="AA18" s="28"/>
      <c r="AB18" s="23">
        <f t="shared" si="9"/>
        <v>39248</v>
      </c>
      <c r="AC18" s="24" t="str">
        <f>LOOKUP(WEEKDAY(AB18,2),Vorlagen!$B$1:$B$7,Vorlagen!$C$1:$C$7)</f>
        <v>Fr</v>
      </c>
      <c r="AD18" s="28"/>
      <c r="AE18" s="23">
        <f t="shared" si="10"/>
        <v>39278</v>
      </c>
      <c r="AF18" s="24" t="str">
        <f>LOOKUP(WEEKDAY(AE18,2),Vorlagen!$B$1:$B$7,Vorlagen!$C$1:$C$7)</f>
        <v>So</v>
      </c>
      <c r="AG18" s="24"/>
      <c r="AH18" s="21">
        <f t="shared" si="11"/>
        <v>39309</v>
      </c>
      <c r="AI18" s="22" t="str">
        <f>LOOKUP(WEEKDAY(AH18,2),Vorlagen!$B$1:$B$7,Vorlagen!$C$1:$C$7)</f>
        <v>Mi</v>
      </c>
      <c r="AJ18" s="26"/>
    </row>
    <row r="19" spans="1:36" ht="15" customHeight="1">
      <c r="A19" s="23">
        <f t="shared" si="0"/>
        <v>38976</v>
      </c>
      <c r="B19" s="24" t="str">
        <f>LOOKUP(WEEKDAY(A19,2),Vorlagen!$B$1:$B$7,Vorlagen!$C$1:$C$7)</f>
        <v>Sa</v>
      </c>
      <c r="C19" s="24"/>
      <c r="D19" s="23">
        <f t="shared" si="1"/>
        <v>39006</v>
      </c>
      <c r="E19" s="24" t="str">
        <f>LOOKUP(WEEKDAY(D19,2),Vorlagen!$B$1:$B$7,Vorlagen!$C$1:$C$7)</f>
        <v>Mo</v>
      </c>
      <c r="F19" s="24"/>
      <c r="G19" s="23">
        <f t="shared" si="2"/>
        <v>39037</v>
      </c>
      <c r="H19" s="24" t="str">
        <f>LOOKUP(WEEKDAY(G19,2),Vorlagen!$B$1:$B$7,Vorlagen!$C$1:$C$7)</f>
        <v>Do</v>
      </c>
      <c r="I19" s="29"/>
      <c r="J19" s="23">
        <f t="shared" si="3"/>
        <v>39067</v>
      </c>
      <c r="K19" s="24" t="str">
        <f>LOOKUP(WEEKDAY(J19,2),Vorlagen!$B$1:$B$7,Vorlagen!$C$1:$C$7)</f>
        <v>Sa</v>
      </c>
      <c r="L19" s="24"/>
      <c r="M19" s="23">
        <f t="shared" si="4"/>
        <v>39098</v>
      </c>
      <c r="N19" s="24" t="str">
        <f>LOOKUP(WEEKDAY(M19,2),Vorlagen!$B$1:$B$7,Vorlagen!$C$1:$C$7)</f>
        <v>Di</v>
      </c>
      <c r="O19" s="29"/>
      <c r="P19" s="23">
        <f t="shared" si="5"/>
        <v>39129</v>
      </c>
      <c r="Q19" s="24" t="str">
        <f>LOOKUP(WEEKDAY(P19,2),Vorlagen!$B$1:$B$7,Vorlagen!$C$1:$C$7)</f>
        <v>Fr</v>
      </c>
      <c r="R19" s="25"/>
      <c r="S19" s="23">
        <f t="shared" si="6"/>
        <v>39157</v>
      </c>
      <c r="T19" s="24" t="str">
        <f>LOOKUP(WEEKDAY(S19,2),Vorlagen!$B$1:$B$7,Vorlagen!$C$1:$C$7)</f>
        <v>Fr</v>
      </c>
      <c r="U19" s="24"/>
      <c r="V19" s="23">
        <f t="shared" si="7"/>
        <v>39188</v>
      </c>
      <c r="W19" s="24" t="str">
        <f>LOOKUP(WEEKDAY(V19,2),Vorlagen!$B$1:$B$7,Vorlagen!$C$1:$C$7)</f>
        <v>Mo</v>
      </c>
      <c r="X19" s="24"/>
      <c r="Y19" s="23">
        <f t="shared" si="8"/>
        <v>39218</v>
      </c>
      <c r="Z19" s="24" t="str">
        <f>LOOKUP(WEEKDAY(Y19,2),Vorlagen!$B$1:$B$7,Vorlagen!$C$1:$C$7)</f>
        <v>Mi</v>
      </c>
      <c r="AA19" s="28"/>
      <c r="AB19" s="23">
        <f t="shared" si="9"/>
        <v>39249</v>
      </c>
      <c r="AC19" s="24" t="str">
        <f>LOOKUP(WEEKDAY(AB19,2),Vorlagen!$B$1:$B$7,Vorlagen!$C$1:$C$7)</f>
        <v>Sa</v>
      </c>
      <c r="AD19" s="28"/>
      <c r="AE19" s="23">
        <f t="shared" si="10"/>
        <v>39279</v>
      </c>
      <c r="AF19" s="24" t="str">
        <f>LOOKUP(WEEKDAY(AE19,2),Vorlagen!$B$1:$B$7,Vorlagen!$C$1:$C$7)</f>
        <v>Mo</v>
      </c>
      <c r="AG19" s="24"/>
      <c r="AH19" s="21">
        <f t="shared" si="11"/>
        <v>39310</v>
      </c>
      <c r="AI19" s="22" t="str">
        <f>LOOKUP(WEEKDAY(AH19,2),Vorlagen!$B$1:$B$7,Vorlagen!$C$1:$C$7)</f>
        <v>Do</v>
      </c>
      <c r="AJ19" s="26"/>
    </row>
    <row r="20" spans="1:36" ht="15" customHeight="1">
      <c r="A20" s="23">
        <f t="shared" si="0"/>
        <v>38977</v>
      </c>
      <c r="B20" s="24" t="str">
        <f>LOOKUP(WEEKDAY(A20,2),Vorlagen!$B$1:$B$7,Vorlagen!$C$1:$C$7)</f>
        <v>So</v>
      </c>
      <c r="C20" s="24"/>
      <c r="D20" s="23">
        <f t="shared" si="1"/>
        <v>39007</v>
      </c>
      <c r="E20" s="24" t="str">
        <f>LOOKUP(WEEKDAY(D20,2),Vorlagen!$B$1:$B$7,Vorlagen!$C$1:$C$7)</f>
        <v>Di</v>
      </c>
      <c r="F20" s="24"/>
      <c r="G20" s="23">
        <f t="shared" si="2"/>
        <v>39038</v>
      </c>
      <c r="H20" s="24" t="str">
        <f>LOOKUP(WEEKDAY(G20,2),Vorlagen!$B$1:$B$7,Vorlagen!$C$1:$C$7)</f>
        <v>Fr</v>
      </c>
      <c r="I20" s="29"/>
      <c r="J20" s="23">
        <f t="shared" si="3"/>
        <v>39068</v>
      </c>
      <c r="K20" s="24" t="str">
        <f>LOOKUP(WEEKDAY(J20,2),Vorlagen!$B$1:$B$7,Vorlagen!$C$1:$C$7)</f>
        <v>So</v>
      </c>
      <c r="L20" s="24"/>
      <c r="M20" s="23">
        <f t="shared" si="4"/>
        <v>39099</v>
      </c>
      <c r="N20" s="24" t="str">
        <f>LOOKUP(WEEKDAY(M20,2),Vorlagen!$B$1:$B$7,Vorlagen!$C$1:$C$7)</f>
        <v>Mi</v>
      </c>
      <c r="O20" s="29"/>
      <c r="P20" s="23">
        <f t="shared" si="5"/>
        <v>39130</v>
      </c>
      <c r="Q20" s="24" t="str">
        <f>LOOKUP(WEEKDAY(P20,2),Vorlagen!$B$1:$B$7,Vorlagen!$C$1:$C$7)</f>
        <v>Sa</v>
      </c>
      <c r="R20" s="25"/>
      <c r="S20" s="23">
        <f t="shared" si="6"/>
        <v>39158</v>
      </c>
      <c r="T20" s="24" t="str">
        <f>LOOKUP(WEEKDAY(S20,2),Vorlagen!$B$1:$B$7,Vorlagen!$C$1:$C$7)</f>
        <v>Sa</v>
      </c>
      <c r="U20" s="24"/>
      <c r="V20" s="23">
        <f t="shared" si="7"/>
        <v>39189</v>
      </c>
      <c r="W20" s="24" t="str">
        <f>LOOKUP(WEEKDAY(V20,2),Vorlagen!$B$1:$B$7,Vorlagen!$C$1:$C$7)</f>
        <v>Di</v>
      </c>
      <c r="X20" s="24"/>
      <c r="Y20" s="21">
        <f t="shared" si="8"/>
        <v>39219</v>
      </c>
      <c r="Z20" s="22" t="str">
        <f>LOOKUP(WEEKDAY(Y20,2),Vorlagen!$B$1:$B$7,Vorlagen!$C$1:$C$7)</f>
        <v>Do</v>
      </c>
      <c r="AA20" s="22"/>
      <c r="AB20" s="23">
        <f t="shared" si="9"/>
        <v>39250</v>
      </c>
      <c r="AC20" s="24" t="str">
        <f>LOOKUP(WEEKDAY(AB20,2),Vorlagen!$B$1:$B$7,Vorlagen!$C$1:$C$7)</f>
        <v>So</v>
      </c>
      <c r="AD20" s="28"/>
      <c r="AE20" s="23">
        <f t="shared" si="10"/>
        <v>39280</v>
      </c>
      <c r="AF20" s="24" t="str">
        <f>LOOKUP(WEEKDAY(AE20,2),Vorlagen!$B$1:$B$7,Vorlagen!$C$1:$C$7)</f>
        <v>Di</v>
      </c>
      <c r="AG20" s="24"/>
      <c r="AH20" s="21">
        <f t="shared" si="11"/>
        <v>39311</v>
      </c>
      <c r="AI20" s="22" t="str">
        <f>LOOKUP(WEEKDAY(AH20,2),Vorlagen!$B$1:$B$7,Vorlagen!$C$1:$C$7)</f>
        <v>Fr</v>
      </c>
      <c r="AJ20" s="26"/>
    </row>
    <row r="21" spans="1:36" ht="15" customHeight="1">
      <c r="A21" s="23">
        <f t="shared" si="0"/>
        <v>38978</v>
      </c>
      <c r="B21" s="24" t="str">
        <f>LOOKUP(WEEKDAY(A21,2),Vorlagen!$B$1:$B$7,Vorlagen!$C$1:$C$7)</f>
        <v>Mo</v>
      </c>
      <c r="C21" s="24"/>
      <c r="D21" s="23">
        <f t="shared" si="1"/>
        <v>39008</v>
      </c>
      <c r="E21" s="24" t="str">
        <f>LOOKUP(WEEKDAY(D21,2),Vorlagen!$B$1:$B$7,Vorlagen!$C$1:$C$7)</f>
        <v>Mi</v>
      </c>
      <c r="F21" s="24"/>
      <c r="G21" s="23">
        <f t="shared" si="2"/>
        <v>39039</v>
      </c>
      <c r="H21" s="24" t="str">
        <f>LOOKUP(WEEKDAY(G21,2),Vorlagen!$B$1:$B$7,Vorlagen!$C$1:$C$7)</f>
        <v>Sa</v>
      </c>
      <c r="I21" s="29"/>
      <c r="J21" s="23">
        <f t="shared" si="3"/>
        <v>39069</v>
      </c>
      <c r="K21" s="24" t="str">
        <f>LOOKUP(WEEKDAY(J21,2),Vorlagen!$B$1:$B$7,Vorlagen!$C$1:$C$7)</f>
        <v>Mo</v>
      </c>
      <c r="L21" s="24"/>
      <c r="M21" s="23">
        <f t="shared" si="4"/>
        <v>39100</v>
      </c>
      <c r="N21" s="24" t="str">
        <f>LOOKUP(WEEKDAY(M21,2),Vorlagen!$B$1:$B$7,Vorlagen!$C$1:$C$7)</f>
        <v>Do</v>
      </c>
      <c r="O21" s="29"/>
      <c r="P21" s="23">
        <f t="shared" si="5"/>
        <v>39131</v>
      </c>
      <c r="Q21" s="24" t="str">
        <f>LOOKUP(WEEKDAY(P21,2),Vorlagen!$B$1:$B$7,Vorlagen!$C$1:$C$7)</f>
        <v>So</v>
      </c>
      <c r="R21" s="25"/>
      <c r="S21" s="23">
        <f t="shared" si="6"/>
        <v>39159</v>
      </c>
      <c r="T21" s="24" t="str">
        <f>LOOKUP(WEEKDAY(S21,2),Vorlagen!$B$1:$B$7,Vorlagen!$C$1:$C$7)</f>
        <v>So</v>
      </c>
      <c r="U21" s="24"/>
      <c r="V21" s="23">
        <f t="shared" si="7"/>
        <v>39190</v>
      </c>
      <c r="W21" s="24" t="str">
        <f>LOOKUP(WEEKDAY(V21,2),Vorlagen!$B$1:$B$7,Vorlagen!$C$1:$C$7)</f>
        <v>Mi</v>
      </c>
      <c r="X21" s="24"/>
      <c r="Y21" s="23">
        <f t="shared" si="8"/>
        <v>39220</v>
      </c>
      <c r="Z21" s="24" t="str">
        <f>LOOKUP(WEEKDAY(Y21,2),Vorlagen!$B$1:$B$7,Vorlagen!$C$1:$C$7)</f>
        <v>Fr</v>
      </c>
      <c r="AA21" s="28"/>
      <c r="AB21" s="23">
        <f t="shared" si="9"/>
        <v>39251</v>
      </c>
      <c r="AC21" s="24" t="str">
        <f>LOOKUP(WEEKDAY(AB21,2),Vorlagen!$B$1:$B$7,Vorlagen!$C$1:$C$7)</f>
        <v>Mo</v>
      </c>
      <c r="AD21" s="28"/>
      <c r="AE21" s="23">
        <f t="shared" si="10"/>
        <v>39281</v>
      </c>
      <c r="AF21" s="24" t="str">
        <f>LOOKUP(WEEKDAY(AE21,2),Vorlagen!$B$1:$B$7,Vorlagen!$C$1:$C$7)</f>
        <v>Mi</v>
      </c>
      <c r="AG21" s="24"/>
      <c r="AH21" s="21">
        <f t="shared" si="11"/>
        <v>39312</v>
      </c>
      <c r="AI21" s="22" t="str">
        <f>LOOKUP(WEEKDAY(AH21,2),Vorlagen!$B$1:$B$7,Vorlagen!$C$1:$C$7)</f>
        <v>Sa</v>
      </c>
      <c r="AJ21" s="26"/>
    </row>
    <row r="22" spans="1:36" ht="15" customHeight="1">
      <c r="A22" s="23">
        <f t="shared" si="0"/>
        <v>38979</v>
      </c>
      <c r="B22" s="24" t="str">
        <f>LOOKUP(WEEKDAY(A22,2),Vorlagen!$B$1:$B$7,Vorlagen!$C$1:$C$7)</f>
        <v>Di</v>
      </c>
      <c r="C22" s="24"/>
      <c r="D22" s="23">
        <f t="shared" si="1"/>
        <v>39009</v>
      </c>
      <c r="E22" s="24" t="str">
        <f>LOOKUP(WEEKDAY(D22,2),Vorlagen!$B$1:$B$7,Vorlagen!$C$1:$C$7)</f>
        <v>Do</v>
      </c>
      <c r="F22" s="24"/>
      <c r="G22" s="23">
        <f t="shared" si="2"/>
        <v>39040</v>
      </c>
      <c r="H22" s="24" t="str">
        <f>LOOKUP(WEEKDAY(G22,2),Vorlagen!$B$1:$B$7,Vorlagen!$C$1:$C$7)</f>
        <v>So</v>
      </c>
      <c r="I22" s="29"/>
      <c r="J22" s="23">
        <f t="shared" si="3"/>
        <v>39070</v>
      </c>
      <c r="K22" s="24" t="str">
        <f>LOOKUP(WEEKDAY(J22,2),Vorlagen!$B$1:$B$7,Vorlagen!$C$1:$C$7)</f>
        <v>Di</v>
      </c>
      <c r="L22" s="24"/>
      <c r="M22" s="23">
        <f t="shared" si="4"/>
        <v>39101</v>
      </c>
      <c r="N22" s="24" t="str">
        <f>LOOKUP(WEEKDAY(M22,2),Vorlagen!$B$1:$B$7,Vorlagen!$C$1:$C$7)</f>
        <v>Fr</v>
      </c>
      <c r="O22" s="29"/>
      <c r="P22" s="21">
        <f t="shared" si="5"/>
        <v>39132</v>
      </c>
      <c r="Q22" s="22" t="str">
        <f>LOOKUP(WEEKDAY(P22,2),Vorlagen!$B$1:$B$7,Vorlagen!$C$1:$C$7)</f>
        <v>Mo</v>
      </c>
      <c r="R22" s="26"/>
      <c r="S22" s="23">
        <f t="shared" si="6"/>
        <v>39160</v>
      </c>
      <c r="T22" s="24" t="str">
        <f>LOOKUP(WEEKDAY(S22,2),Vorlagen!$B$1:$B$7,Vorlagen!$C$1:$C$7)</f>
        <v>Mo</v>
      </c>
      <c r="U22" s="24"/>
      <c r="V22" s="23">
        <f t="shared" si="7"/>
        <v>39191</v>
      </c>
      <c r="W22" s="24" t="str">
        <f>LOOKUP(WEEKDAY(V22,2),Vorlagen!$B$1:$B$7,Vorlagen!$C$1:$C$7)</f>
        <v>Do</v>
      </c>
      <c r="X22" s="24"/>
      <c r="Y22" s="23">
        <f t="shared" si="8"/>
        <v>39221</v>
      </c>
      <c r="Z22" s="24" t="str">
        <f>LOOKUP(WEEKDAY(Y22,2),Vorlagen!$B$1:$B$7,Vorlagen!$C$1:$C$7)</f>
        <v>Sa</v>
      </c>
      <c r="AA22" s="28"/>
      <c r="AB22" s="23">
        <f t="shared" si="9"/>
        <v>39252</v>
      </c>
      <c r="AC22" s="24" t="str">
        <f>LOOKUP(WEEKDAY(AB22,2),Vorlagen!$B$1:$B$7,Vorlagen!$C$1:$C$7)</f>
        <v>Di</v>
      </c>
      <c r="AD22" s="28"/>
      <c r="AE22" s="23">
        <f t="shared" si="10"/>
        <v>39282</v>
      </c>
      <c r="AF22" s="24" t="str">
        <f>LOOKUP(WEEKDAY(AE22,2),Vorlagen!$B$1:$B$7,Vorlagen!$C$1:$C$7)</f>
        <v>Do</v>
      </c>
      <c r="AG22" s="24"/>
      <c r="AH22" s="21">
        <f t="shared" si="11"/>
        <v>39313</v>
      </c>
      <c r="AI22" s="22" t="str">
        <f>LOOKUP(WEEKDAY(AH22,2),Vorlagen!$B$1:$B$7,Vorlagen!$C$1:$C$7)</f>
        <v>So</v>
      </c>
      <c r="AJ22" s="26"/>
    </row>
    <row r="23" spans="1:36" ht="15" customHeight="1">
      <c r="A23" s="23">
        <f t="shared" si="0"/>
        <v>38980</v>
      </c>
      <c r="B23" s="24" t="str">
        <f>LOOKUP(WEEKDAY(A23,2),Vorlagen!$B$1:$B$7,Vorlagen!$C$1:$C$7)</f>
        <v>Mi</v>
      </c>
      <c r="C23" s="24"/>
      <c r="D23" s="23">
        <f t="shared" si="1"/>
        <v>39010</v>
      </c>
      <c r="E23" s="24" t="str">
        <f>LOOKUP(WEEKDAY(D23,2),Vorlagen!$B$1:$B$7,Vorlagen!$C$1:$C$7)</f>
        <v>Fr</v>
      </c>
      <c r="F23" s="24"/>
      <c r="G23" s="23">
        <f t="shared" si="2"/>
        <v>39041</v>
      </c>
      <c r="H23" s="24" t="str">
        <f>LOOKUP(WEEKDAY(G23,2),Vorlagen!$B$1:$B$7,Vorlagen!$C$1:$C$7)</f>
        <v>Mo</v>
      </c>
      <c r="I23" s="29"/>
      <c r="J23" s="23">
        <f t="shared" si="3"/>
        <v>39071</v>
      </c>
      <c r="K23" s="24" t="str">
        <f>LOOKUP(WEEKDAY(J23,2),Vorlagen!$B$1:$B$7,Vorlagen!$C$1:$C$7)</f>
        <v>Mi</v>
      </c>
      <c r="L23" s="24"/>
      <c r="M23" s="23">
        <f t="shared" si="4"/>
        <v>39102</v>
      </c>
      <c r="N23" s="24" t="str">
        <f>LOOKUP(WEEKDAY(M23,2),Vorlagen!$B$1:$B$7,Vorlagen!$C$1:$C$7)</f>
        <v>Sa</v>
      </c>
      <c r="O23" s="29"/>
      <c r="P23" s="21">
        <f t="shared" si="5"/>
        <v>39133</v>
      </c>
      <c r="Q23" s="22" t="str">
        <f>LOOKUP(WEEKDAY(P23,2),Vorlagen!$B$1:$B$7,Vorlagen!$C$1:$C$7)</f>
        <v>Di</v>
      </c>
      <c r="R23" s="26"/>
      <c r="S23" s="23">
        <f t="shared" si="6"/>
        <v>39161</v>
      </c>
      <c r="T23" s="24" t="str">
        <f>LOOKUP(WEEKDAY(S23,2),Vorlagen!$B$1:$B$7,Vorlagen!$C$1:$C$7)</f>
        <v>Di</v>
      </c>
      <c r="U23" s="24"/>
      <c r="V23" s="23">
        <f t="shared" si="7"/>
        <v>39192</v>
      </c>
      <c r="W23" s="24" t="str">
        <f>LOOKUP(WEEKDAY(V23,2),Vorlagen!$B$1:$B$7,Vorlagen!$C$1:$C$7)</f>
        <v>Fr</v>
      </c>
      <c r="X23" s="24"/>
      <c r="Y23" s="23">
        <f t="shared" si="8"/>
        <v>39222</v>
      </c>
      <c r="Z23" s="24" t="str">
        <f>LOOKUP(WEEKDAY(Y23,2),Vorlagen!$B$1:$B$7,Vorlagen!$C$1:$C$7)</f>
        <v>So</v>
      </c>
      <c r="AA23" s="28"/>
      <c r="AB23" s="23">
        <f t="shared" si="9"/>
        <v>39253</v>
      </c>
      <c r="AC23" s="24" t="str">
        <f>LOOKUP(WEEKDAY(AB23,2),Vorlagen!$B$1:$B$7,Vorlagen!$C$1:$C$7)</f>
        <v>Mi</v>
      </c>
      <c r="AD23" s="28"/>
      <c r="AE23" s="23">
        <f t="shared" si="10"/>
        <v>39283</v>
      </c>
      <c r="AF23" s="24" t="str">
        <f>LOOKUP(WEEKDAY(AE23,2),Vorlagen!$B$1:$B$7,Vorlagen!$C$1:$C$7)</f>
        <v>Fr</v>
      </c>
      <c r="AG23" s="24"/>
      <c r="AH23" s="21">
        <f t="shared" si="11"/>
        <v>39314</v>
      </c>
      <c r="AI23" s="22" t="str">
        <f>LOOKUP(WEEKDAY(AH23,2),Vorlagen!$B$1:$B$7,Vorlagen!$C$1:$C$7)</f>
        <v>Mo</v>
      </c>
      <c r="AJ23" s="26"/>
    </row>
    <row r="24" spans="1:36" ht="15" customHeight="1">
      <c r="A24" s="23">
        <f t="shared" si="0"/>
        <v>38981</v>
      </c>
      <c r="B24" s="24" t="str">
        <f>LOOKUP(WEEKDAY(A24,2),Vorlagen!$B$1:$B$7,Vorlagen!$C$1:$C$7)</f>
        <v>Do</v>
      </c>
      <c r="C24" s="24"/>
      <c r="D24" s="23">
        <f t="shared" si="1"/>
        <v>39011</v>
      </c>
      <c r="E24" s="24" t="str">
        <f>LOOKUP(WEEKDAY(D24,2),Vorlagen!$B$1:$B$7,Vorlagen!$C$1:$C$7)</f>
        <v>Sa</v>
      </c>
      <c r="F24" s="24"/>
      <c r="G24" s="23">
        <f t="shared" si="2"/>
        <v>39042</v>
      </c>
      <c r="H24" s="24" t="str">
        <f>LOOKUP(WEEKDAY(G24,2),Vorlagen!$B$1:$B$7,Vorlagen!$C$1:$C$7)</f>
        <v>Di</v>
      </c>
      <c r="I24" s="29"/>
      <c r="J24" s="23">
        <f t="shared" si="3"/>
        <v>39072</v>
      </c>
      <c r="K24" s="24" t="str">
        <f>LOOKUP(WEEKDAY(J24,2),Vorlagen!$B$1:$B$7,Vorlagen!$C$1:$C$7)</f>
        <v>Do</v>
      </c>
      <c r="L24" s="24"/>
      <c r="M24" s="23">
        <f t="shared" si="4"/>
        <v>39103</v>
      </c>
      <c r="N24" s="24" t="str">
        <f>LOOKUP(WEEKDAY(M24,2),Vorlagen!$B$1:$B$7,Vorlagen!$C$1:$C$7)</f>
        <v>So</v>
      </c>
      <c r="O24" s="29"/>
      <c r="P24" s="21">
        <f t="shared" si="5"/>
        <v>39134</v>
      </c>
      <c r="Q24" s="22" t="str">
        <f>LOOKUP(WEEKDAY(P24,2),Vorlagen!$B$1:$B$7,Vorlagen!$C$1:$C$7)</f>
        <v>Mi</v>
      </c>
      <c r="R24" s="26"/>
      <c r="S24" s="23">
        <f t="shared" si="6"/>
        <v>39162</v>
      </c>
      <c r="T24" s="24" t="str">
        <f>LOOKUP(WEEKDAY(S24,2),Vorlagen!$B$1:$B$7,Vorlagen!$C$1:$C$7)</f>
        <v>Mi</v>
      </c>
      <c r="U24" s="24"/>
      <c r="V24" s="23">
        <f t="shared" si="7"/>
        <v>39193</v>
      </c>
      <c r="W24" s="24" t="str">
        <f>LOOKUP(WEEKDAY(V24,2),Vorlagen!$B$1:$B$7,Vorlagen!$C$1:$C$7)</f>
        <v>Sa</v>
      </c>
      <c r="X24" s="24"/>
      <c r="Y24" s="23">
        <f t="shared" si="8"/>
        <v>39223</v>
      </c>
      <c r="Z24" s="24" t="str">
        <f>LOOKUP(WEEKDAY(Y24,2),Vorlagen!$B$1:$B$7,Vorlagen!$C$1:$C$7)</f>
        <v>Mo</v>
      </c>
      <c r="AA24" s="28"/>
      <c r="AB24" s="23">
        <f t="shared" si="9"/>
        <v>39254</v>
      </c>
      <c r="AC24" s="24" t="str">
        <f>LOOKUP(WEEKDAY(AB24,2),Vorlagen!$B$1:$B$7,Vorlagen!$C$1:$C$7)</f>
        <v>Do</v>
      </c>
      <c r="AD24" s="28"/>
      <c r="AE24" s="23">
        <f t="shared" si="10"/>
        <v>39284</v>
      </c>
      <c r="AF24" s="24" t="str">
        <f>LOOKUP(WEEKDAY(AE24,2),Vorlagen!$B$1:$B$7,Vorlagen!$C$1:$C$7)</f>
        <v>Sa</v>
      </c>
      <c r="AG24" s="24"/>
      <c r="AH24" s="21">
        <f t="shared" si="11"/>
        <v>39315</v>
      </c>
      <c r="AI24" s="22" t="str">
        <f>LOOKUP(WEEKDAY(AH24,2),Vorlagen!$B$1:$B$7,Vorlagen!$C$1:$C$7)</f>
        <v>Di</v>
      </c>
      <c r="AJ24" s="26"/>
    </row>
    <row r="25" spans="1:36" ht="15" customHeight="1">
      <c r="A25" s="23">
        <f t="shared" si="0"/>
        <v>38982</v>
      </c>
      <c r="B25" s="24" t="str">
        <f>LOOKUP(WEEKDAY(A25,2),Vorlagen!$B$1:$B$7,Vorlagen!$C$1:$C$7)</f>
        <v>Fr</v>
      </c>
      <c r="C25" s="24"/>
      <c r="D25" s="23">
        <f t="shared" si="1"/>
        <v>39012</v>
      </c>
      <c r="E25" s="24" t="str">
        <f>LOOKUP(WEEKDAY(D25,2),Vorlagen!$B$1:$B$7,Vorlagen!$C$1:$C$7)</f>
        <v>So</v>
      </c>
      <c r="F25" s="24"/>
      <c r="G25" s="21">
        <f t="shared" si="2"/>
        <v>39043</v>
      </c>
      <c r="H25" s="22" t="str">
        <f>LOOKUP(WEEKDAY(G25,2),Vorlagen!$B$1:$B$7,Vorlagen!$C$1:$C$7)</f>
        <v>Mi</v>
      </c>
      <c r="I25" s="22"/>
      <c r="J25" s="23">
        <f t="shared" si="3"/>
        <v>39073</v>
      </c>
      <c r="K25" s="24" t="str">
        <f>LOOKUP(WEEKDAY(J25,2),Vorlagen!$B$1:$B$7,Vorlagen!$C$1:$C$7)</f>
        <v>Fr</v>
      </c>
      <c r="L25" s="24"/>
      <c r="M25" s="23">
        <f t="shared" si="4"/>
        <v>39104</v>
      </c>
      <c r="N25" s="24" t="str">
        <f>LOOKUP(WEEKDAY(M25,2),Vorlagen!$B$1:$B$7,Vorlagen!$C$1:$C$7)</f>
        <v>Mo</v>
      </c>
      <c r="O25" s="29"/>
      <c r="P25" s="21">
        <f t="shared" si="5"/>
        <v>39135</v>
      </c>
      <c r="Q25" s="22" t="str">
        <f>LOOKUP(WEEKDAY(P25,2),Vorlagen!$B$1:$B$7,Vorlagen!$C$1:$C$7)</f>
        <v>Do</v>
      </c>
      <c r="R25" s="26"/>
      <c r="S25" s="23">
        <f t="shared" si="6"/>
        <v>39163</v>
      </c>
      <c r="T25" s="24" t="str">
        <f>LOOKUP(WEEKDAY(S25,2),Vorlagen!$B$1:$B$7,Vorlagen!$C$1:$C$7)</f>
        <v>Do</v>
      </c>
      <c r="U25" s="24"/>
      <c r="V25" s="23">
        <f t="shared" si="7"/>
        <v>39194</v>
      </c>
      <c r="W25" s="24" t="str">
        <f>LOOKUP(WEEKDAY(V25,2),Vorlagen!$B$1:$B$7,Vorlagen!$C$1:$C$7)</f>
        <v>So</v>
      </c>
      <c r="X25" s="24"/>
      <c r="Y25" s="23">
        <f t="shared" si="8"/>
        <v>39224</v>
      </c>
      <c r="Z25" s="24" t="str">
        <f>LOOKUP(WEEKDAY(Y25,2),Vorlagen!$B$1:$B$7,Vorlagen!$C$1:$C$7)</f>
        <v>Di</v>
      </c>
      <c r="AA25" s="28"/>
      <c r="AB25" s="23">
        <f t="shared" si="9"/>
        <v>39255</v>
      </c>
      <c r="AC25" s="24" t="str">
        <f>LOOKUP(WEEKDAY(AB25,2),Vorlagen!$B$1:$B$7,Vorlagen!$C$1:$C$7)</f>
        <v>Fr</v>
      </c>
      <c r="AD25" s="28"/>
      <c r="AE25" s="23">
        <f t="shared" si="10"/>
        <v>39285</v>
      </c>
      <c r="AF25" s="24" t="str">
        <f>LOOKUP(WEEKDAY(AE25,2),Vorlagen!$B$1:$B$7,Vorlagen!$C$1:$C$7)</f>
        <v>So</v>
      </c>
      <c r="AG25" s="24"/>
      <c r="AH25" s="21">
        <f t="shared" si="11"/>
        <v>39316</v>
      </c>
      <c r="AI25" s="22" t="str">
        <f>LOOKUP(WEEKDAY(AH25,2),Vorlagen!$B$1:$B$7,Vorlagen!$C$1:$C$7)</f>
        <v>Mi</v>
      </c>
      <c r="AJ25" s="26"/>
    </row>
    <row r="26" spans="1:36" ht="15" customHeight="1">
      <c r="A26" s="23">
        <f t="shared" si="0"/>
        <v>38983</v>
      </c>
      <c r="B26" s="24" t="str">
        <f>LOOKUP(WEEKDAY(A26,2),Vorlagen!$B$1:$B$7,Vorlagen!$C$1:$C$7)</f>
        <v>Sa</v>
      </c>
      <c r="C26" s="24"/>
      <c r="D26" s="23">
        <f t="shared" si="1"/>
        <v>39013</v>
      </c>
      <c r="E26" s="24" t="str">
        <f>LOOKUP(WEEKDAY(D26,2),Vorlagen!$B$1:$B$7,Vorlagen!$C$1:$C$7)</f>
        <v>Mo</v>
      </c>
      <c r="F26" s="24"/>
      <c r="G26" s="23">
        <f t="shared" si="2"/>
        <v>39044</v>
      </c>
      <c r="H26" s="24" t="str">
        <f>LOOKUP(WEEKDAY(G26,2),Vorlagen!$B$1:$B$7,Vorlagen!$C$1:$C$7)</f>
        <v>Do</v>
      </c>
      <c r="I26" s="29"/>
      <c r="J26" s="23">
        <f t="shared" si="3"/>
        <v>39074</v>
      </c>
      <c r="K26" s="24" t="str">
        <f>LOOKUP(WEEKDAY(J26,2),Vorlagen!$B$1:$B$7,Vorlagen!$C$1:$C$7)</f>
        <v>Sa</v>
      </c>
      <c r="L26" s="24"/>
      <c r="M26" s="23">
        <f t="shared" si="4"/>
        <v>39105</v>
      </c>
      <c r="N26" s="24" t="str">
        <f>LOOKUP(WEEKDAY(M26,2),Vorlagen!$B$1:$B$7,Vorlagen!$C$1:$C$7)</f>
        <v>Di</v>
      </c>
      <c r="O26" s="29"/>
      <c r="P26" s="21">
        <f t="shared" si="5"/>
        <v>39136</v>
      </c>
      <c r="Q26" s="22" t="str">
        <f>LOOKUP(WEEKDAY(P26,2),Vorlagen!$B$1:$B$7,Vorlagen!$C$1:$C$7)</f>
        <v>Fr</v>
      </c>
      <c r="R26" s="26"/>
      <c r="S26" s="23">
        <f t="shared" si="6"/>
        <v>39164</v>
      </c>
      <c r="T26" s="24" t="str">
        <f>LOOKUP(WEEKDAY(S26,2),Vorlagen!$B$1:$B$7,Vorlagen!$C$1:$C$7)</f>
        <v>Fr</v>
      </c>
      <c r="U26" s="24"/>
      <c r="V26" s="23">
        <f t="shared" si="7"/>
        <v>39195</v>
      </c>
      <c r="W26" s="24" t="str">
        <f>LOOKUP(WEEKDAY(V26,2),Vorlagen!$B$1:$B$7,Vorlagen!$C$1:$C$7)</f>
        <v>Mo</v>
      </c>
      <c r="X26" s="24"/>
      <c r="Y26" s="23">
        <f t="shared" si="8"/>
        <v>39225</v>
      </c>
      <c r="Z26" s="24" t="str">
        <f>LOOKUP(WEEKDAY(Y26,2),Vorlagen!$B$1:$B$7,Vorlagen!$C$1:$C$7)</f>
        <v>Mi</v>
      </c>
      <c r="AA26" s="28"/>
      <c r="AB26" s="23">
        <f t="shared" si="9"/>
        <v>39256</v>
      </c>
      <c r="AC26" s="24" t="str">
        <f>LOOKUP(WEEKDAY(AB26,2),Vorlagen!$B$1:$B$7,Vorlagen!$C$1:$C$7)</f>
        <v>Sa</v>
      </c>
      <c r="AD26" s="28"/>
      <c r="AE26" s="23">
        <f t="shared" si="10"/>
        <v>39286</v>
      </c>
      <c r="AF26" s="24" t="str">
        <f>LOOKUP(WEEKDAY(AE26,2),Vorlagen!$B$1:$B$7,Vorlagen!$C$1:$C$7)</f>
        <v>Mo</v>
      </c>
      <c r="AG26" s="24"/>
      <c r="AH26" s="21">
        <f t="shared" si="11"/>
        <v>39317</v>
      </c>
      <c r="AI26" s="22" t="str">
        <f>LOOKUP(WEEKDAY(AH26,2),Vorlagen!$B$1:$B$7,Vorlagen!$C$1:$C$7)</f>
        <v>Do</v>
      </c>
      <c r="AJ26" s="26"/>
    </row>
    <row r="27" spans="1:36" ht="15" customHeight="1">
      <c r="A27" s="23">
        <f t="shared" si="0"/>
        <v>38984</v>
      </c>
      <c r="B27" s="24" t="str">
        <f>LOOKUP(WEEKDAY(A27,2),Vorlagen!$B$1:$B$7,Vorlagen!$C$1:$C$7)</f>
        <v>So</v>
      </c>
      <c r="C27" s="24"/>
      <c r="D27" s="23">
        <f t="shared" si="1"/>
        <v>39014</v>
      </c>
      <c r="E27" s="24" t="str">
        <f>LOOKUP(WEEKDAY(D27,2),Vorlagen!$B$1:$B$7,Vorlagen!$C$1:$C$7)</f>
        <v>Di</v>
      </c>
      <c r="F27" s="24"/>
      <c r="G27" s="23">
        <f t="shared" si="2"/>
        <v>39045</v>
      </c>
      <c r="H27" s="24" t="str">
        <f>LOOKUP(WEEKDAY(G27,2),Vorlagen!$B$1:$B$7,Vorlagen!$C$1:$C$7)</f>
        <v>Fr</v>
      </c>
      <c r="I27" s="29"/>
      <c r="J27" s="23">
        <f t="shared" si="3"/>
        <v>39075</v>
      </c>
      <c r="K27" s="24" t="str">
        <f>LOOKUP(WEEKDAY(J27,2),Vorlagen!$B$1:$B$7,Vorlagen!$C$1:$C$7)</f>
        <v>So</v>
      </c>
      <c r="L27" s="24"/>
      <c r="M27" s="23">
        <f t="shared" si="4"/>
        <v>39106</v>
      </c>
      <c r="N27" s="24" t="str">
        <f>LOOKUP(WEEKDAY(M27,2),Vorlagen!$B$1:$B$7,Vorlagen!$C$1:$C$7)</f>
        <v>Mi</v>
      </c>
      <c r="O27" s="29"/>
      <c r="P27" s="23">
        <f t="shared" si="5"/>
        <v>39137</v>
      </c>
      <c r="Q27" s="24" t="str">
        <f>LOOKUP(WEEKDAY(P27,2),Vorlagen!$B$1:$B$7,Vorlagen!$C$1:$C$7)</f>
        <v>Sa</v>
      </c>
      <c r="R27" s="25"/>
      <c r="S27" s="23">
        <f t="shared" si="6"/>
        <v>39165</v>
      </c>
      <c r="T27" s="24" t="str">
        <f>LOOKUP(WEEKDAY(S27,2),Vorlagen!$B$1:$B$7,Vorlagen!$C$1:$C$7)</f>
        <v>Sa</v>
      </c>
      <c r="U27" s="24"/>
      <c r="V27" s="23">
        <f t="shared" si="7"/>
        <v>39196</v>
      </c>
      <c r="W27" s="24" t="str">
        <f>LOOKUP(WEEKDAY(V27,2),Vorlagen!$B$1:$B$7,Vorlagen!$C$1:$C$7)</f>
        <v>Di</v>
      </c>
      <c r="X27" s="24"/>
      <c r="Y27" s="23">
        <f t="shared" si="8"/>
        <v>39226</v>
      </c>
      <c r="Z27" s="24" t="str">
        <f>LOOKUP(WEEKDAY(Y27,2),Vorlagen!$B$1:$B$7,Vorlagen!$C$1:$C$7)</f>
        <v>Do</v>
      </c>
      <c r="AA27" s="28"/>
      <c r="AB27" s="23">
        <f t="shared" si="9"/>
        <v>39257</v>
      </c>
      <c r="AC27" s="24" t="str">
        <f>LOOKUP(WEEKDAY(AB27,2),Vorlagen!$B$1:$B$7,Vorlagen!$C$1:$C$7)</f>
        <v>So</v>
      </c>
      <c r="AD27" s="28"/>
      <c r="AE27" s="23">
        <f t="shared" si="10"/>
        <v>39287</v>
      </c>
      <c r="AF27" s="24" t="str">
        <f>LOOKUP(WEEKDAY(AE27,2),Vorlagen!$B$1:$B$7,Vorlagen!$C$1:$C$7)</f>
        <v>Di</v>
      </c>
      <c r="AG27" s="24"/>
      <c r="AH27" s="21">
        <f t="shared" si="11"/>
        <v>39318</v>
      </c>
      <c r="AI27" s="22" t="str">
        <f>LOOKUP(WEEKDAY(AH27,2),Vorlagen!$B$1:$B$7,Vorlagen!$C$1:$C$7)</f>
        <v>Fr</v>
      </c>
      <c r="AJ27" s="26"/>
    </row>
    <row r="28" spans="1:36" ht="15" customHeight="1">
      <c r="A28" s="23">
        <f t="shared" si="0"/>
        <v>38985</v>
      </c>
      <c r="B28" s="24" t="str">
        <f>LOOKUP(WEEKDAY(A28,2),Vorlagen!$B$1:$B$7,Vorlagen!$C$1:$C$7)</f>
        <v>Mo</v>
      </c>
      <c r="C28" s="24"/>
      <c r="D28" s="23">
        <f t="shared" si="1"/>
        <v>39015</v>
      </c>
      <c r="E28" s="24" t="str">
        <f>LOOKUP(WEEKDAY(D28,2),Vorlagen!$B$1:$B$7,Vorlagen!$C$1:$C$7)</f>
        <v>Mi</v>
      </c>
      <c r="F28" s="24"/>
      <c r="G28" s="23">
        <f t="shared" si="2"/>
        <v>39046</v>
      </c>
      <c r="H28" s="24" t="str">
        <f>LOOKUP(WEEKDAY(G28,2),Vorlagen!$B$1:$B$7,Vorlagen!$C$1:$C$7)</f>
        <v>Sa</v>
      </c>
      <c r="I28" s="29"/>
      <c r="J28" s="21">
        <f t="shared" si="3"/>
        <v>39076</v>
      </c>
      <c r="K28" s="22" t="str">
        <f>LOOKUP(WEEKDAY(J28,2),Vorlagen!$B$1:$B$7,Vorlagen!$C$1:$C$7)</f>
        <v>Mo</v>
      </c>
      <c r="L28" s="22"/>
      <c r="M28" s="23">
        <f t="shared" si="4"/>
        <v>39107</v>
      </c>
      <c r="N28" s="24" t="str">
        <f>LOOKUP(WEEKDAY(M28,2),Vorlagen!$B$1:$B$7,Vorlagen!$C$1:$C$7)</f>
        <v>Do</v>
      </c>
      <c r="O28" s="29"/>
      <c r="P28" s="23">
        <f t="shared" si="5"/>
        <v>39138</v>
      </c>
      <c r="Q28" s="24" t="str">
        <f>LOOKUP(WEEKDAY(P28,2),Vorlagen!$B$1:$B$7,Vorlagen!$C$1:$C$7)</f>
        <v>So</v>
      </c>
      <c r="R28" s="25"/>
      <c r="S28" s="23">
        <f t="shared" si="6"/>
        <v>39166</v>
      </c>
      <c r="T28" s="24" t="str">
        <f>LOOKUP(WEEKDAY(S28,2),Vorlagen!$B$1:$B$7,Vorlagen!$C$1:$C$7)</f>
        <v>So</v>
      </c>
      <c r="U28" s="24"/>
      <c r="V28" s="23">
        <f t="shared" si="7"/>
        <v>39197</v>
      </c>
      <c r="W28" s="24" t="str">
        <f>LOOKUP(WEEKDAY(V28,2),Vorlagen!$B$1:$B$7,Vorlagen!$C$1:$C$7)</f>
        <v>Mi</v>
      </c>
      <c r="X28" s="24"/>
      <c r="Y28" s="23">
        <f t="shared" si="8"/>
        <v>39227</v>
      </c>
      <c r="Z28" s="24" t="str">
        <f>LOOKUP(WEEKDAY(Y28,2),Vorlagen!$B$1:$B$7,Vorlagen!$C$1:$C$7)</f>
        <v>Fr</v>
      </c>
      <c r="AA28" s="28"/>
      <c r="AB28" s="23">
        <f t="shared" si="9"/>
        <v>39258</v>
      </c>
      <c r="AC28" s="24" t="str">
        <f>LOOKUP(WEEKDAY(AB28,2),Vorlagen!$B$1:$B$7,Vorlagen!$C$1:$C$7)</f>
        <v>Mo</v>
      </c>
      <c r="AD28" s="28"/>
      <c r="AE28" s="23">
        <f t="shared" si="10"/>
        <v>39288</v>
      </c>
      <c r="AF28" s="24" t="str">
        <f>LOOKUP(WEEKDAY(AE28,2),Vorlagen!$B$1:$B$7,Vorlagen!$C$1:$C$7)</f>
        <v>Mi</v>
      </c>
      <c r="AG28" s="24"/>
      <c r="AH28" s="21">
        <f t="shared" si="11"/>
        <v>39319</v>
      </c>
      <c r="AI28" s="22" t="str">
        <f>LOOKUP(WEEKDAY(AH28,2),Vorlagen!$B$1:$B$7,Vorlagen!$C$1:$C$7)</f>
        <v>Sa</v>
      </c>
      <c r="AJ28" s="26"/>
    </row>
    <row r="29" spans="1:36" ht="15" customHeight="1">
      <c r="A29" s="23">
        <f t="shared" si="0"/>
        <v>38986</v>
      </c>
      <c r="B29" s="24" t="str">
        <f>LOOKUP(WEEKDAY(A29,2),Vorlagen!$B$1:$B$7,Vorlagen!$C$1:$C$7)</f>
        <v>Di</v>
      </c>
      <c r="C29" s="24"/>
      <c r="D29" s="23">
        <f t="shared" si="1"/>
        <v>39016</v>
      </c>
      <c r="E29" s="24" t="str">
        <f>LOOKUP(WEEKDAY(D29,2),Vorlagen!$B$1:$B$7,Vorlagen!$C$1:$C$7)</f>
        <v>Do</v>
      </c>
      <c r="F29" s="24"/>
      <c r="G29" s="23">
        <f t="shared" si="2"/>
        <v>39047</v>
      </c>
      <c r="H29" s="24" t="str">
        <f>LOOKUP(WEEKDAY(G29,2),Vorlagen!$B$1:$B$7,Vorlagen!$C$1:$C$7)</f>
        <v>So</v>
      </c>
      <c r="I29" s="29"/>
      <c r="J29" s="21">
        <f t="shared" si="3"/>
        <v>39077</v>
      </c>
      <c r="K29" s="22" t="str">
        <f>LOOKUP(WEEKDAY(J29,2),Vorlagen!$B$1:$B$7,Vorlagen!$C$1:$C$7)</f>
        <v>Di</v>
      </c>
      <c r="L29" s="22"/>
      <c r="M29" s="23">
        <f t="shared" si="4"/>
        <v>39108</v>
      </c>
      <c r="N29" s="24" t="str">
        <f>LOOKUP(WEEKDAY(M29,2),Vorlagen!$B$1:$B$7,Vorlagen!$C$1:$C$7)</f>
        <v>Fr</v>
      </c>
      <c r="O29" s="29"/>
      <c r="P29" s="23">
        <f t="shared" si="5"/>
        <v>39139</v>
      </c>
      <c r="Q29" s="24" t="str">
        <f>LOOKUP(WEEKDAY(P29,2),Vorlagen!$B$1:$B$7,Vorlagen!$C$1:$C$7)</f>
        <v>Mo</v>
      </c>
      <c r="R29" s="25"/>
      <c r="S29" s="23">
        <f t="shared" si="6"/>
        <v>39167</v>
      </c>
      <c r="T29" s="24" t="str">
        <f>LOOKUP(WEEKDAY(S29,2),Vorlagen!$B$1:$B$7,Vorlagen!$C$1:$C$7)</f>
        <v>Mo</v>
      </c>
      <c r="U29" s="24"/>
      <c r="V29" s="23">
        <f t="shared" si="7"/>
        <v>39198</v>
      </c>
      <c r="W29" s="24" t="str">
        <f>LOOKUP(WEEKDAY(V29,2),Vorlagen!$B$1:$B$7,Vorlagen!$C$1:$C$7)</f>
        <v>Do</v>
      </c>
      <c r="X29" s="24"/>
      <c r="Y29" s="23">
        <f t="shared" si="8"/>
        <v>39228</v>
      </c>
      <c r="Z29" s="24" t="str">
        <f>LOOKUP(WEEKDAY(Y29,2),Vorlagen!$B$1:$B$7,Vorlagen!$C$1:$C$7)</f>
        <v>Sa</v>
      </c>
      <c r="AA29" s="28"/>
      <c r="AB29" s="23">
        <f t="shared" si="9"/>
        <v>39259</v>
      </c>
      <c r="AC29" s="24" t="str">
        <f>LOOKUP(WEEKDAY(AB29,2),Vorlagen!$B$1:$B$7,Vorlagen!$C$1:$C$7)</f>
        <v>Di</v>
      </c>
      <c r="AD29" s="28"/>
      <c r="AE29" s="23">
        <f t="shared" si="10"/>
        <v>39289</v>
      </c>
      <c r="AF29" s="24" t="str">
        <f>LOOKUP(WEEKDAY(AE29,2),Vorlagen!$B$1:$B$7,Vorlagen!$C$1:$C$7)</f>
        <v>Do</v>
      </c>
      <c r="AG29" s="24"/>
      <c r="AH29" s="21">
        <f t="shared" si="11"/>
        <v>39320</v>
      </c>
      <c r="AI29" s="22" t="str">
        <f>LOOKUP(WEEKDAY(AH29,2),Vorlagen!$B$1:$B$7,Vorlagen!$C$1:$C$7)</f>
        <v>So</v>
      </c>
      <c r="AJ29" s="26"/>
    </row>
    <row r="30" spans="1:36" ht="15" customHeight="1">
      <c r="A30" s="23">
        <f t="shared" si="0"/>
        <v>38987</v>
      </c>
      <c r="B30" s="24" t="str">
        <f>LOOKUP(WEEKDAY(A30,2),Vorlagen!$B$1:$B$7,Vorlagen!$C$1:$C$7)</f>
        <v>Mi</v>
      </c>
      <c r="C30" s="24"/>
      <c r="D30" s="23">
        <f t="shared" si="1"/>
        <v>39017</v>
      </c>
      <c r="E30" s="24" t="str">
        <f>LOOKUP(WEEKDAY(D30,2),Vorlagen!$B$1:$B$7,Vorlagen!$C$1:$C$7)</f>
        <v>Fr</v>
      </c>
      <c r="F30" s="24"/>
      <c r="G30" s="23">
        <f t="shared" si="2"/>
        <v>39048</v>
      </c>
      <c r="H30" s="24" t="str">
        <f>LOOKUP(WEEKDAY(G30,2),Vorlagen!$B$1:$B$7,Vorlagen!$C$1:$C$7)</f>
        <v>Mo</v>
      </c>
      <c r="I30" s="29"/>
      <c r="J30" s="21">
        <f t="shared" si="3"/>
        <v>39078</v>
      </c>
      <c r="K30" s="22" t="str">
        <f>LOOKUP(WEEKDAY(J30,2),Vorlagen!$B$1:$B$7,Vorlagen!$C$1:$C$7)</f>
        <v>Mi</v>
      </c>
      <c r="L30" s="22"/>
      <c r="M30" s="23">
        <f t="shared" si="4"/>
        <v>39109</v>
      </c>
      <c r="N30" s="24" t="str">
        <f>LOOKUP(WEEKDAY(M30,2),Vorlagen!$B$1:$B$7,Vorlagen!$C$1:$C$7)</f>
        <v>Sa</v>
      </c>
      <c r="O30" s="29"/>
      <c r="P30" s="23">
        <f t="shared" si="5"/>
        <v>39140</v>
      </c>
      <c r="Q30" s="24" t="str">
        <f>LOOKUP(WEEKDAY(P30,2),Vorlagen!$B$1:$B$7,Vorlagen!$C$1:$C$7)</f>
        <v>Di</v>
      </c>
      <c r="R30" s="25"/>
      <c r="S30" s="23">
        <f t="shared" si="6"/>
        <v>39168</v>
      </c>
      <c r="T30" s="24" t="str">
        <f>LOOKUP(WEEKDAY(S30,2),Vorlagen!$B$1:$B$7,Vorlagen!$C$1:$C$7)</f>
        <v>Di</v>
      </c>
      <c r="U30" s="24"/>
      <c r="V30" s="23">
        <f t="shared" si="7"/>
        <v>39199</v>
      </c>
      <c r="W30" s="24" t="str">
        <f>LOOKUP(WEEKDAY(V30,2),Vorlagen!$B$1:$B$7,Vorlagen!$C$1:$C$7)</f>
        <v>Fr</v>
      </c>
      <c r="X30" s="24"/>
      <c r="Y30" s="23">
        <f t="shared" si="8"/>
        <v>39229</v>
      </c>
      <c r="Z30" s="24" t="str">
        <f>LOOKUP(WEEKDAY(Y30,2),Vorlagen!$B$1:$B$7,Vorlagen!$C$1:$C$7)</f>
        <v>So</v>
      </c>
      <c r="AA30" s="28"/>
      <c r="AB30" s="23">
        <f t="shared" si="9"/>
        <v>39260</v>
      </c>
      <c r="AC30" s="24" t="str">
        <f>LOOKUP(WEEKDAY(AB30,2),Vorlagen!$B$1:$B$7,Vorlagen!$C$1:$C$7)</f>
        <v>Mi</v>
      </c>
      <c r="AD30" s="28"/>
      <c r="AE30" s="23">
        <f t="shared" si="10"/>
        <v>39290</v>
      </c>
      <c r="AF30" s="24" t="str">
        <f>LOOKUP(WEEKDAY(AE30,2),Vorlagen!$B$1:$B$7,Vorlagen!$C$1:$C$7)</f>
        <v>Fr</v>
      </c>
      <c r="AG30" s="24"/>
      <c r="AH30" s="21">
        <f t="shared" si="11"/>
        <v>39321</v>
      </c>
      <c r="AI30" s="22" t="str">
        <f>LOOKUP(WEEKDAY(AH30,2),Vorlagen!$B$1:$B$7,Vorlagen!$C$1:$C$7)</f>
        <v>Mo</v>
      </c>
      <c r="AJ30" s="26"/>
    </row>
    <row r="31" spans="1:36" ht="15" customHeight="1">
      <c r="A31" s="23">
        <f t="shared" si="0"/>
        <v>38988</v>
      </c>
      <c r="B31" s="24" t="str">
        <f>LOOKUP(WEEKDAY(A31,2),Vorlagen!$B$1:$B$7,Vorlagen!$C$1:$C$7)</f>
        <v>Do</v>
      </c>
      <c r="C31" s="24"/>
      <c r="D31" s="23">
        <f t="shared" si="1"/>
        <v>39018</v>
      </c>
      <c r="E31" s="24" t="str">
        <f>LOOKUP(WEEKDAY(D31,2),Vorlagen!$B$1:$B$7,Vorlagen!$C$1:$C$7)</f>
        <v>Sa</v>
      </c>
      <c r="F31" s="24"/>
      <c r="G31" s="23">
        <f t="shared" si="2"/>
        <v>39049</v>
      </c>
      <c r="H31" s="24" t="str">
        <f>LOOKUP(WEEKDAY(G31,2),Vorlagen!$B$1:$B$7,Vorlagen!$C$1:$C$7)</f>
        <v>Di</v>
      </c>
      <c r="I31" s="29"/>
      <c r="J31" s="21">
        <f t="shared" si="3"/>
        <v>39079</v>
      </c>
      <c r="K31" s="22" t="str">
        <f>LOOKUP(WEEKDAY(J31,2),Vorlagen!$B$1:$B$7,Vorlagen!$C$1:$C$7)</f>
        <v>Do</v>
      </c>
      <c r="L31" s="22"/>
      <c r="M31" s="23">
        <f t="shared" si="4"/>
        <v>39110</v>
      </c>
      <c r="N31" s="24" t="str">
        <f>LOOKUP(WEEKDAY(M31,2),Vorlagen!$B$1:$B$7,Vorlagen!$C$1:$C$7)</f>
        <v>So</v>
      </c>
      <c r="O31" s="29"/>
      <c r="P31" s="23">
        <f t="shared" si="5"/>
        <v>39141</v>
      </c>
      <c r="Q31" s="24" t="str">
        <f>LOOKUP(WEEKDAY(P31,2),Vorlagen!$B$1:$B$7,Vorlagen!$C$1:$C$7)</f>
        <v>Mi</v>
      </c>
      <c r="R31" s="25"/>
      <c r="S31" s="23">
        <f t="shared" si="6"/>
        <v>39169</v>
      </c>
      <c r="T31" s="24" t="str">
        <f>LOOKUP(WEEKDAY(S31,2),Vorlagen!$B$1:$B$7,Vorlagen!$C$1:$C$7)</f>
        <v>Mi</v>
      </c>
      <c r="U31" s="24"/>
      <c r="V31" s="23">
        <f t="shared" si="7"/>
        <v>39200</v>
      </c>
      <c r="W31" s="24" t="str">
        <f>LOOKUP(WEEKDAY(V31,2),Vorlagen!$B$1:$B$7,Vorlagen!$C$1:$C$7)</f>
        <v>Sa</v>
      </c>
      <c r="X31" s="24"/>
      <c r="Y31" s="21">
        <f t="shared" si="8"/>
        <v>39230</v>
      </c>
      <c r="Z31" s="22" t="str">
        <f>LOOKUP(WEEKDAY(Y31,2),Vorlagen!$B$1:$B$7,Vorlagen!$C$1:$C$7)</f>
        <v>Mo</v>
      </c>
      <c r="AA31" s="22"/>
      <c r="AB31" s="23">
        <f t="shared" si="9"/>
        <v>39261</v>
      </c>
      <c r="AC31" s="24" t="str">
        <f>LOOKUP(WEEKDAY(AB31,2),Vorlagen!$B$1:$B$7,Vorlagen!$C$1:$C$7)</f>
        <v>Do</v>
      </c>
      <c r="AD31" s="28"/>
      <c r="AE31" s="23">
        <f t="shared" si="10"/>
        <v>39291</v>
      </c>
      <c r="AF31" s="24" t="str">
        <f>LOOKUP(WEEKDAY(AE31,2),Vorlagen!$B$1:$B$7,Vorlagen!$C$1:$C$7)</f>
        <v>Sa</v>
      </c>
      <c r="AG31" s="24"/>
      <c r="AH31" s="21">
        <f t="shared" si="11"/>
        <v>39322</v>
      </c>
      <c r="AI31" s="22" t="str">
        <f>LOOKUP(WEEKDAY(AH31,2),Vorlagen!$B$1:$B$7,Vorlagen!$C$1:$C$7)</f>
        <v>Di</v>
      </c>
      <c r="AJ31" s="26"/>
    </row>
    <row r="32" spans="1:36" ht="15" customHeight="1">
      <c r="A32" s="23">
        <f t="shared" si="0"/>
        <v>38989</v>
      </c>
      <c r="B32" s="24" t="str">
        <f>LOOKUP(WEEKDAY(A32,2),Vorlagen!$B$1:$B$7,Vorlagen!$C$1:$C$7)</f>
        <v>Fr</v>
      </c>
      <c r="C32" s="24"/>
      <c r="D32" s="23">
        <f t="shared" si="1"/>
        <v>39019</v>
      </c>
      <c r="E32" s="24" t="str">
        <f>LOOKUP(WEEKDAY(D32,2),Vorlagen!$B$1:$B$7,Vorlagen!$C$1:$C$7)</f>
        <v>So</v>
      </c>
      <c r="F32" s="24"/>
      <c r="G32" s="23">
        <f t="shared" si="2"/>
        <v>39050</v>
      </c>
      <c r="H32" s="24" t="str">
        <f>LOOKUP(WEEKDAY(G32,2),Vorlagen!$B$1:$B$7,Vorlagen!$C$1:$C$7)</f>
        <v>Mi</v>
      </c>
      <c r="I32" s="29"/>
      <c r="J32" s="21">
        <f t="shared" si="3"/>
        <v>39080</v>
      </c>
      <c r="K32" s="22" t="str">
        <f>LOOKUP(WEEKDAY(J32,2),Vorlagen!$B$1:$B$7,Vorlagen!$C$1:$C$7)</f>
        <v>Fr</v>
      </c>
      <c r="L32" s="22"/>
      <c r="M32" s="23">
        <f t="shared" si="4"/>
        <v>39111</v>
      </c>
      <c r="N32" s="24" t="str">
        <f>LOOKUP(WEEKDAY(M32,2),Vorlagen!$B$1:$B$7,Vorlagen!$C$1:$C$7)</f>
        <v>Mo</v>
      </c>
      <c r="O32" s="29"/>
      <c r="P32" s="30"/>
      <c r="Q32" s="29"/>
      <c r="R32" s="31"/>
      <c r="S32" s="23">
        <f t="shared" si="6"/>
        <v>39170</v>
      </c>
      <c r="T32" s="24" t="str">
        <f>LOOKUP(WEEKDAY(S32,2),Vorlagen!$B$1:$B$7,Vorlagen!$C$1:$C$7)</f>
        <v>Do</v>
      </c>
      <c r="U32" s="24"/>
      <c r="V32" s="23">
        <f t="shared" si="7"/>
        <v>39201</v>
      </c>
      <c r="W32" s="24" t="str">
        <f>LOOKUP(WEEKDAY(V32,2),Vorlagen!$B$1:$B$7,Vorlagen!$C$1:$C$7)</f>
        <v>So</v>
      </c>
      <c r="X32" s="24"/>
      <c r="Y32" s="21">
        <f t="shared" si="8"/>
        <v>39231</v>
      </c>
      <c r="Z32" s="22" t="str">
        <f>LOOKUP(WEEKDAY(Y32,2),Vorlagen!$B$1:$B$7,Vorlagen!$C$1:$C$7)</f>
        <v>Di</v>
      </c>
      <c r="AA32" s="22"/>
      <c r="AB32" s="23">
        <f t="shared" si="9"/>
        <v>39262</v>
      </c>
      <c r="AC32" s="24" t="str">
        <f>LOOKUP(WEEKDAY(AB32,2),Vorlagen!$B$1:$B$7,Vorlagen!$C$1:$C$7)</f>
        <v>Fr</v>
      </c>
      <c r="AD32" s="28"/>
      <c r="AE32" s="23">
        <f t="shared" si="10"/>
        <v>39292</v>
      </c>
      <c r="AF32" s="24" t="str">
        <f>LOOKUP(WEEKDAY(AE32,2),Vorlagen!$B$1:$B$7,Vorlagen!$C$1:$C$7)</f>
        <v>So</v>
      </c>
      <c r="AG32" s="24"/>
      <c r="AH32" s="21">
        <f t="shared" si="11"/>
        <v>39323</v>
      </c>
      <c r="AI32" s="22" t="str">
        <f>LOOKUP(WEEKDAY(AH32,2),Vorlagen!$B$1:$B$7,Vorlagen!$C$1:$C$7)</f>
        <v>Mi</v>
      </c>
      <c r="AJ32" s="26"/>
    </row>
    <row r="33" spans="1:36" ht="15" customHeight="1">
      <c r="A33" s="23">
        <f t="shared" si="0"/>
        <v>38990</v>
      </c>
      <c r="B33" s="24" t="str">
        <f>LOOKUP(WEEKDAY(A33,2),Vorlagen!$B$1:$B$7,Vorlagen!$C$1:$C$7)</f>
        <v>Sa</v>
      </c>
      <c r="C33" s="24"/>
      <c r="D33" s="21">
        <f t="shared" si="1"/>
        <v>39020</v>
      </c>
      <c r="E33" s="22" t="str">
        <f>LOOKUP(WEEKDAY(D33,2),Vorlagen!$B$1:$B$7,Vorlagen!$C$1:$C$7)</f>
        <v>Mo</v>
      </c>
      <c r="F33" s="24"/>
      <c r="G33" s="23">
        <f t="shared" si="2"/>
        <v>39051</v>
      </c>
      <c r="H33" s="24" t="str">
        <f>LOOKUP(WEEKDAY(G33,2),Vorlagen!$B$1:$B$7,Vorlagen!$C$1:$C$7)</f>
        <v>Do</v>
      </c>
      <c r="I33" s="29"/>
      <c r="J33" s="23">
        <f t="shared" si="3"/>
        <v>39081</v>
      </c>
      <c r="K33" s="24" t="str">
        <f>LOOKUP(WEEKDAY(J33,2),Vorlagen!$B$1:$B$7,Vorlagen!$C$1:$C$7)</f>
        <v>Sa</v>
      </c>
      <c r="L33" s="24"/>
      <c r="M33" s="23">
        <f t="shared" si="4"/>
        <v>39112</v>
      </c>
      <c r="N33" s="24" t="str">
        <f>LOOKUP(WEEKDAY(M33,2),Vorlagen!$B$1:$B$7,Vorlagen!$C$1:$C$7)</f>
        <v>Di</v>
      </c>
      <c r="O33" s="29"/>
      <c r="P33" s="30"/>
      <c r="Q33" s="29"/>
      <c r="R33" s="31"/>
      <c r="S33" s="23">
        <f t="shared" si="6"/>
        <v>39171</v>
      </c>
      <c r="T33" s="24" t="str">
        <f>LOOKUP(WEEKDAY(S33,2),Vorlagen!$B$1:$B$7,Vorlagen!$C$1:$C$7)</f>
        <v>Fr</v>
      </c>
      <c r="U33" s="24"/>
      <c r="V33" s="23">
        <f t="shared" si="7"/>
        <v>39202</v>
      </c>
      <c r="W33" s="24" t="str">
        <f>LOOKUP(WEEKDAY(V33,2),Vorlagen!$B$1:$B$7,Vorlagen!$C$1:$C$7)</f>
        <v>Mo</v>
      </c>
      <c r="X33" s="24"/>
      <c r="Y33" s="21">
        <f t="shared" si="8"/>
        <v>39232</v>
      </c>
      <c r="Z33" s="22" t="str">
        <f>LOOKUP(WEEKDAY(Y33,2),Vorlagen!$B$1:$B$7,Vorlagen!$C$1:$C$7)</f>
        <v>Mi</v>
      </c>
      <c r="AA33" s="22"/>
      <c r="AB33" s="23">
        <f t="shared" si="9"/>
        <v>39263</v>
      </c>
      <c r="AC33" s="24" t="str">
        <f>LOOKUP(WEEKDAY(AB33,2),Vorlagen!$B$1:$B$7,Vorlagen!$C$1:$C$7)</f>
        <v>Sa</v>
      </c>
      <c r="AD33" s="28"/>
      <c r="AE33" s="21">
        <f t="shared" si="10"/>
        <v>39293</v>
      </c>
      <c r="AF33" s="22" t="str">
        <f>LOOKUP(WEEKDAY(AE33,2),Vorlagen!$B$1:$B$7,Vorlagen!$C$1:$C$7)</f>
        <v>Mo</v>
      </c>
      <c r="AG33" s="22"/>
      <c r="AH33" s="21">
        <f t="shared" si="11"/>
        <v>39324</v>
      </c>
      <c r="AI33" s="22" t="str">
        <f>LOOKUP(WEEKDAY(AH33,2),Vorlagen!$B$1:$B$7,Vorlagen!$C$1:$C$7)</f>
        <v>Do</v>
      </c>
      <c r="AJ33" s="26"/>
    </row>
    <row r="34" spans="1:36" ht="15" customHeight="1">
      <c r="A34" s="23"/>
      <c r="B34" s="32"/>
      <c r="C34" s="24"/>
      <c r="D34" s="21">
        <f t="shared" si="1"/>
        <v>39021</v>
      </c>
      <c r="E34" s="22" t="str">
        <f>LOOKUP(WEEKDAY(D34,2),Vorlagen!$B$1:$B$7,Vorlagen!$C$1:$C$7)</f>
        <v>Di</v>
      </c>
      <c r="F34" s="24"/>
      <c r="G34" s="30"/>
      <c r="H34" s="29"/>
      <c r="I34" s="31"/>
      <c r="J34" s="23">
        <f>J33+1</f>
        <v>39082</v>
      </c>
      <c r="K34" s="24" t="str">
        <f>LOOKUP(WEEKDAY(J34,2),Vorlagen!$B$1:$B$7,Vorlagen!$C$1:$C$7)</f>
        <v>So</v>
      </c>
      <c r="L34" s="24"/>
      <c r="M34" s="23">
        <f t="shared" si="4"/>
        <v>39113</v>
      </c>
      <c r="N34" s="24" t="str">
        <f>LOOKUP(WEEKDAY(M34,2),Vorlagen!$B$1:$B$7,Vorlagen!$C$1:$C$7)</f>
        <v>Mi</v>
      </c>
      <c r="O34" s="29"/>
      <c r="P34" s="30"/>
      <c r="Q34" s="29"/>
      <c r="R34" s="31"/>
      <c r="S34" s="23">
        <f t="shared" si="6"/>
        <v>39172</v>
      </c>
      <c r="T34" s="24" t="str">
        <f>LOOKUP(WEEKDAY(S34,2),Vorlagen!$B$1:$B$7,Vorlagen!$C$1:$C$7)</f>
        <v>Sa</v>
      </c>
      <c r="U34" s="24"/>
      <c r="V34" s="30"/>
      <c r="W34" s="29"/>
      <c r="X34" s="31"/>
      <c r="Y34" s="21">
        <f t="shared" si="8"/>
        <v>39233</v>
      </c>
      <c r="Z34" s="22" t="str">
        <f>LOOKUP(WEEKDAY(Y34,2),Vorlagen!$B$1:$B$7,Vorlagen!$C$1:$C$7)</f>
        <v>Do</v>
      </c>
      <c r="AA34" s="22"/>
      <c r="AB34" s="23"/>
      <c r="AC34" s="24"/>
      <c r="AD34" s="28"/>
      <c r="AE34" s="21">
        <f t="shared" si="10"/>
        <v>39294</v>
      </c>
      <c r="AF34" s="22" t="str">
        <f>LOOKUP(WEEKDAY(AE34,2),Vorlagen!$B$1:$B$7,Vorlagen!$C$1:$C$7)</f>
        <v>Di</v>
      </c>
      <c r="AG34" s="22"/>
      <c r="AH34" s="21">
        <f t="shared" si="11"/>
        <v>39325</v>
      </c>
      <c r="AI34" s="22" t="str">
        <f>LOOKUP(WEEKDAY(AH34,2),Vorlagen!$B$1:$B$7,Vorlagen!$C$1:$C$7)</f>
        <v>Fr</v>
      </c>
      <c r="AJ34" s="26"/>
    </row>
    <row r="35" spans="1:36" s="40" customFormat="1" ht="10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2.75">
      <c r="A36" s="41" t="s">
        <v>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</sheetData>
  <mergeCells count="15">
    <mergeCell ref="V3:X3"/>
    <mergeCell ref="S3:U3"/>
    <mergeCell ref="P3:R3"/>
    <mergeCell ref="M3:O3"/>
    <mergeCell ref="A1:AJ1"/>
    <mergeCell ref="J3:L3"/>
    <mergeCell ref="G3:I3"/>
    <mergeCell ref="A35:AJ35"/>
    <mergeCell ref="A36:AJ36"/>
    <mergeCell ref="A3:C3"/>
    <mergeCell ref="D3:F3"/>
    <mergeCell ref="AH3:AJ3"/>
    <mergeCell ref="AE3:AG3"/>
    <mergeCell ref="AB3:AD3"/>
    <mergeCell ref="Y3:AA3"/>
  </mergeCells>
  <conditionalFormatting sqref="A4:A33 J4:J34 M4:M34 G4:G33 AE4:AE34 S4:S34 Y4:Y34 P4:P31 AH4:AH34 V4:V33 AB4:AB33 D4:D34">
    <cfRule type="expression" priority="1" dxfId="0" stopIfTrue="1">
      <formula>OR(WEEKDAY(A4,2)=6,WEEKDAY(A4,2)=7)</formula>
    </cfRule>
  </conditionalFormatting>
  <conditionalFormatting sqref="B4:B33 H4:H33 K4:K34 E4:E34 AI4:AI34 Q4:Q31 W4:W33 N4:N34 AF4:AF34 T4:T34 Z4:Z34 AC4:AC33">
    <cfRule type="expression" priority="2" dxfId="0" stopIfTrue="1">
      <formula>OR(WEEKDAY(A4,2)=6,WEEKDAY(A4,2)=7)</formula>
    </cfRule>
  </conditionalFormatting>
  <conditionalFormatting sqref="C4:C33 F4:F34 I4:I33 L4:L34 O4:O34 R4:R31 U4:U34 X4:X33 AA4:AA34 AJ4:AJ34 AG4:AG34 AD4:AD33">
    <cfRule type="expression" priority="3" dxfId="0" stopIfTrue="1">
      <formula>OR(WEEKDAY(A4,2)=6,WEEKDAY(A4,2)=7)</formula>
    </cfRule>
  </conditionalFormatting>
  <printOptions/>
  <pageMargins left="0.7874015748031497" right="0.7874015748031497" top="0.4724409448818898" bottom="0.3937007874015748" header="0.5118110236220472" footer="0.3937007874015748"/>
  <pageSetup horizontalDpi="300" verticalDpi="3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workbookViewId="0" topLeftCell="A1">
      <selection activeCell="A1" sqref="A1:AJ1"/>
    </sheetView>
  </sheetViews>
  <sheetFormatPr defaultColWidth="11.421875" defaultRowHeight="12.75"/>
  <cols>
    <col min="1" max="1" width="4.140625" style="1" customWidth="1"/>
    <col min="2" max="2" width="4.140625" style="0" customWidth="1"/>
    <col min="3" max="3" width="10.7109375" style="0" customWidth="1"/>
    <col min="4" max="4" width="4.140625" style="1" customWidth="1"/>
    <col min="5" max="5" width="4.140625" style="0" customWidth="1"/>
    <col min="6" max="6" width="10.7109375" style="0" customWidth="1"/>
    <col min="7" max="7" width="4.140625" style="1" customWidth="1"/>
    <col min="8" max="8" width="4.140625" style="0" customWidth="1"/>
    <col min="9" max="9" width="10.7109375" style="0" customWidth="1"/>
    <col min="10" max="10" width="4.140625" style="1" customWidth="1"/>
    <col min="11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0" customWidth="1"/>
    <col min="19" max="20" width="4.140625" style="0" customWidth="1"/>
    <col min="21" max="21" width="10.7109375" style="0" customWidth="1"/>
    <col min="22" max="23" width="4.140625" style="0" customWidth="1"/>
    <col min="24" max="24" width="10.7109375" style="0" customWidth="1"/>
    <col min="25" max="26" width="4.140625" style="0" customWidth="1"/>
    <col min="27" max="27" width="10.7109375" style="0" customWidth="1"/>
    <col min="28" max="29" width="4.140625" style="0" customWidth="1"/>
    <col min="30" max="30" width="10.7109375" style="0" customWidth="1"/>
    <col min="31" max="32" width="4.140625" style="0" customWidth="1"/>
    <col min="33" max="33" width="10.7109375" style="0" customWidth="1"/>
    <col min="34" max="35" width="4.140625" style="0" customWidth="1"/>
    <col min="36" max="36" width="10.7109375" style="0" customWidth="1"/>
  </cols>
  <sheetData>
    <row r="1" spans="1:36" s="27" customFormat="1" ht="18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10" s="27" customFormat="1" ht="12.75">
      <c r="A2" s="34"/>
      <c r="D2" s="34"/>
      <c r="G2" s="34"/>
      <c r="J2" s="34"/>
    </row>
    <row r="3" spans="1:36" s="38" customFormat="1" ht="15" customHeight="1">
      <c r="A3" s="35">
        <v>38961</v>
      </c>
      <c r="B3" s="36"/>
      <c r="C3" s="37"/>
      <c r="D3" s="35">
        <f>A3+30</f>
        <v>38991</v>
      </c>
      <c r="E3" s="36"/>
      <c r="F3" s="37"/>
      <c r="G3" s="35">
        <f>D3+31</f>
        <v>39022</v>
      </c>
      <c r="H3" s="36"/>
      <c r="I3" s="37"/>
      <c r="J3" s="35">
        <f>G3+30</f>
        <v>39052</v>
      </c>
      <c r="K3" s="36"/>
      <c r="L3" s="37"/>
      <c r="M3" s="35">
        <f>J3+31</f>
        <v>39083</v>
      </c>
      <c r="N3" s="36"/>
      <c r="O3" s="37"/>
      <c r="P3" s="35">
        <f>M3+31</f>
        <v>39114</v>
      </c>
      <c r="Q3" s="36"/>
      <c r="R3" s="37"/>
      <c r="S3" s="35">
        <f>P3+28</f>
        <v>39142</v>
      </c>
      <c r="T3" s="36"/>
      <c r="U3" s="37"/>
      <c r="V3" s="35">
        <f>S3+31</f>
        <v>39173</v>
      </c>
      <c r="W3" s="36"/>
      <c r="X3" s="37"/>
      <c r="Y3" s="35">
        <f>V3+30</f>
        <v>39203</v>
      </c>
      <c r="Z3" s="36"/>
      <c r="AA3" s="37"/>
      <c r="AB3" s="35">
        <f>Y3+31</f>
        <v>39234</v>
      </c>
      <c r="AC3" s="36"/>
      <c r="AD3" s="37"/>
      <c r="AE3" s="35">
        <f>AB3+30</f>
        <v>39264</v>
      </c>
      <c r="AF3" s="36"/>
      <c r="AG3" s="37"/>
      <c r="AH3" s="35">
        <f>AE3+31</f>
        <v>39295</v>
      </c>
      <c r="AI3" s="36"/>
      <c r="AJ3" s="37"/>
    </row>
    <row r="4" spans="1:36" s="27" customFormat="1" ht="29.25" customHeight="1">
      <c r="A4" s="21">
        <v>38961</v>
      </c>
      <c r="B4" s="22" t="str">
        <f>LOOKUP(WEEKDAY(A4,2),Vorlagen!$B$1:$B$7,Vorlagen!$C$1:$C$7)</f>
        <v>Fr</v>
      </c>
      <c r="C4" s="22"/>
      <c r="D4" s="23">
        <f>A4+30</f>
        <v>38991</v>
      </c>
      <c r="E4" s="24" t="str">
        <f>LOOKUP(WEEKDAY(D4,2),Vorlagen!$B$1:$B$7,Vorlagen!$C$1:$C$7)</f>
        <v>So</v>
      </c>
      <c r="F4" s="24"/>
      <c r="G4" s="21">
        <f>D4+31</f>
        <v>39022</v>
      </c>
      <c r="H4" s="22" t="str">
        <f>LOOKUP(WEEKDAY(G4,2),Vorlagen!$B$1:$B$7,Vorlagen!$C$1:$C$7)</f>
        <v>Mi</v>
      </c>
      <c r="I4" s="22"/>
      <c r="J4" s="23">
        <f>G4+30</f>
        <v>39052</v>
      </c>
      <c r="K4" s="24" t="str">
        <f>LOOKUP(WEEKDAY(J4,2),Vorlagen!$B$1:$B$7,Vorlagen!$C$1:$C$7)</f>
        <v>Fr</v>
      </c>
      <c r="L4" s="24"/>
      <c r="M4" s="21">
        <f>J4+31</f>
        <v>39083</v>
      </c>
      <c r="N4" s="22" t="str">
        <f>LOOKUP(WEEKDAY(M4,2),Vorlagen!$B$1:$B$7,Vorlagen!$C$1:$C$7)</f>
        <v>Mo</v>
      </c>
      <c r="O4" s="22"/>
      <c r="P4" s="23">
        <f>M4+31</f>
        <v>39114</v>
      </c>
      <c r="Q4" s="24" t="str">
        <f>LOOKUP(WEEKDAY(P4,2),Vorlagen!$B$1:$B$7,Vorlagen!$C$1:$C$7)</f>
        <v>Do</v>
      </c>
      <c r="R4" s="25"/>
      <c r="S4" s="23">
        <f>P4+28</f>
        <v>39142</v>
      </c>
      <c r="T4" s="24" t="str">
        <f>LOOKUP(WEEKDAY(S4,2),Vorlagen!$B$1:$B$7,Vorlagen!$C$1:$C$7)</f>
        <v>Do</v>
      </c>
      <c r="U4" s="24"/>
      <c r="V4" s="23">
        <f>S3+31</f>
        <v>39173</v>
      </c>
      <c r="W4" s="24" t="str">
        <f>LOOKUP(WEEKDAY(V4,2),Vorlagen!$B$1:$B$7,Vorlagen!$C$1:$C$7)</f>
        <v>So</v>
      </c>
      <c r="X4" s="24"/>
      <c r="Y4" s="21">
        <f>V4+30</f>
        <v>39203</v>
      </c>
      <c r="Z4" s="22" t="str">
        <f>LOOKUP(WEEKDAY(Y4,2),Vorlagen!$B$1:$B$7,Vorlagen!$C$1:$C$7)</f>
        <v>Di</v>
      </c>
      <c r="AA4" s="22"/>
      <c r="AB4" s="21">
        <f>Y4+31</f>
        <v>39234</v>
      </c>
      <c r="AC4" s="22" t="str">
        <f>LOOKUP(WEEKDAY(AB4,2),Vorlagen!$B$1:$B$7,Vorlagen!$C$1:$C$7)</f>
        <v>Fr</v>
      </c>
      <c r="AD4" s="22"/>
      <c r="AE4" s="23">
        <f>AB4+30</f>
        <v>39264</v>
      </c>
      <c r="AF4" s="24" t="str">
        <f>LOOKUP(WEEKDAY(AE4,2),Vorlagen!$B$1:$B$7,Vorlagen!$C$1:$C$7)</f>
        <v>So</v>
      </c>
      <c r="AG4" s="24"/>
      <c r="AH4" s="21">
        <f>AE4+31</f>
        <v>39295</v>
      </c>
      <c r="AI4" s="22" t="str">
        <f>LOOKUP(WEEKDAY(AH4,2),Vorlagen!$B$1:$B$7,Vorlagen!$C$1:$C$7)</f>
        <v>Mi</v>
      </c>
      <c r="AJ4" s="26"/>
    </row>
    <row r="5" spans="1:36" s="27" customFormat="1" ht="29.25" customHeight="1">
      <c r="A5" s="21">
        <f aca="true" t="shared" si="0" ref="A5:A33">A4+1</f>
        <v>38962</v>
      </c>
      <c r="B5" s="22" t="str">
        <f>LOOKUP(WEEKDAY(A5,2),Vorlagen!$B$1:$B$7,Vorlagen!$C$1:$C$7)</f>
        <v>Sa</v>
      </c>
      <c r="C5" s="22"/>
      <c r="D5" s="23">
        <f aca="true" t="shared" si="1" ref="D5:D34">D4+1</f>
        <v>38992</v>
      </c>
      <c r="E5" s="24" t="str">
        <f>LOOKUP(WEEKDAY(D5,2),Vorlagen!$B$1:$B$7,Vorlagen!$C$1:$C$7)</f>
        <v>Mo</v>
      </c>
      <c r="F5" s="24"/>
      <c r="G5" s="21">
        <f aca="true" t="shared" si="2" ref="G5:G33">G4+1</f>
        <v>39023</v>
      </c>
      <c r="H5" s="22" t="str">
        <f>LOOKUP(WEEKDAY(G5,2),Vorlagen!$B$1:$B$7,Vorlagen!$C$1:$C$7)</f>
        <v>Do</v>
      </c>
      <c r="I5" s="22"/>
      <c r="J5" s="23">
        <f aca="true" t="shared" si="3" ref="J5:J34">J4+1</f>
        <v>39053</v>
      </c>
      <c r="K5" s="24" t="str">
        <f>LOOKUP(WEEKDAY(J5,2),Vorlagen!$B$1:$B$7,Vorlagen!$C$1:$C$7)</f>
        <v>Sa</v>
      </c>
      <c r="L5" s="24"/>
      <c r="M5" s="21">
        <f aca="true" t="shared" si="4" ref="M5:M34">M4+1</f>
        <v>39084</v>
      </c>
      <c r="N5" s="22" t="str">
        <f>LOOKUP(WEEKDAY(M5,2),Vorlagen!$B$1:$B$7,Vorlagen!$C$1:$C$7)</f>
        <v>Di</v>
      </c>
      <c r="O5" s="22"/>
      <c r="P5" s="23">
        <f aca="true" t="shared" si="5" ref="P5:P31">P4+1</f>
        <v>39115</v>
      </c>
      <c r="Q5" s="24" t="str">
        <f>LOOKUP(WEEKDAY(P5,2),Vorlagen!$B$1:$B$7,Vorlagen!$C$1:$C$7)</f>
        <v>Fr</v>
      </c>
      <c r="R5" s="25"/>
      <c r="S5" s="23">
        <f aca="true" t="shared" si="6" ref="S5:S34">S4+1</f>
        <v>39143</v>
      </c>
      <c r="T5" s="24" t="str">
        <f>LOOKUP(WEEKDAY(S5,2),Vorlagen!$B$1:$B$7,Vorlagen!$C$1:$C$7)</f>
        <v>Fr</v>
      </c>
      <c r="U5" s="24"/>
      <c r="V5" s="21">
        <f aca="true" t="shared" si="7" ref="V5:V33">V4+1</f>
        <v>39174</v>
      </c>
      <c r="W5" s="22" t="str">
        <f>LOOKUP(WEEKDAY(V5,2),Vorlagen!$B$1:$B$7,Vorlagen!$C$1:$C$7)</f>
        <v>Mo</v>
      </c>
      <c r="X5" s="22"/>
      <c r="Y5" s="23">
        <f aca="true" t="shared" si="8" ref="Y5:Y34">Y4+1</f>
        <v>39204</v>
      </c>
      <c r="Z5" s="24" t="str">
        <f>LOOKUP(WEEKDAY(Y5,2),Vorlagen!$B$1:$B$7,Vorlagen!$C$1:$C$7)</f>
        <v>Mi</v>
      </c>
      <c r="AA5" s="28"/>
      <c r="AB5" s="21">
        <f aca="true" t="shared" si="9" ref="AB5:AB33">AB4+1</f>
        <v>39235</v>
      </c>
      <c r="AC5" s="22" t="str">
        <f>LOOKUP(WEEKDAY(AB5,2),Vorlagen!$B$1:$B$7,Vorlagen!$C$1:$C$7)</f>
        <v>Sa</v>
      </c>
      <c r="AD5" s="22"/>
      <c r="AE5" s="23">
        <f aca="true" t="shared" si="10" ref="AE5:AE34">AE4+1</f>
        <v>39265</v>
      </c>
      <c r="AF5" s="24" t="str">
        <f>LOOKUP(WEEKDAY(AE5,2),Vorlagen!$B$1:$B$7,Vorlagen!$C$1:$C$7)</f>
        <v>Mo</v>
      </c>
      <c r="AG5" s="24"/>
      <c r="AH5" s="21">
        <f aca="true" t="shared" si="11" ref="AH5:AH34">AH4+1</f>
        <v>39296</v>
      </c>
      <c r="AI5" s="22" t="str">
        <f>LOOKUP(WEEKDAY(AH5,2),Vorlagen!$B$1:$B$7,Vorlagen!$C$1:$C$7)</f>
        <v>Do</v>
      </c>
      <c r="AJ5" s="26"/>
    </row>
    <row r="6" spans="1:36" s="27" customFormat="1" ht="29.25" customHeight="1">
      <c r="A6" s="21">
        <f t="shared" si="0"/>
        <v>38963</v>
      </c>
      <c r="B6" s="22" t="str">
        <f>LOOKUP(WEEKDAY(A6,2),Vorlagen!$B$1:$B$7,Vorlagen!$C$1:$C$7)</f>
        <v>So</v>
      </c>
      <c r="C6" s="22"/>
      <c r="D6" s="21">
        <f t="shared" si="1"/>
        <v>38993</v>
      </c>
      <c r="E6" s="22" t="str">
        <f>LOOKUP(WEEKDAY(D6,2),Vorlagen!$B$1:$B$7,Vorlagen!$C$1:$C$7)</f>
        <v>Di</v>
      </c>
      <c r="F6" s="22"/>
      <c r="G6" s="21">
        <f t="shared" si="2"/>
        <v>39024</v>
      </c>
      <c r="H6" s="22" t="str">
        <f>LOOKUP(WEEKDAY(G6,2),Vorlagen!$B$1:$B$7,Vorlagen!$C$1:$C$7)</f>
        <v>Fr</v>
      </c>
      <c r="I6" s="22"/>
      <c r="J6" s="23">
        <f t="shared" si="3"/>
        <v>39054</v>
      </c>
      <c r="K6" s="24" t="str">
        <f>LOOKUP(WEEKDAY(J6,2),Vorlagen!$B$1:$B$7,Vorlagen!$C$1:$C$7)</f>
        <v>So</v>
      </c>
      <c r="L6" s="24"/>
      <c r="M6" s="21">
        <f t="shared" si="4"/>
        <v>39085</v>
      </c>
      <c r="N6" s="22" t="str">
        <f>LOOKUP(WEEKDAY(M6,2),Vorlagen!$B$1:$B$7,Vorlagen!$C$1:$C$7)</f>
        <v>Mi</v>
      </c>
      <c r="O6" s="22"/>
      <c r="P6" s="23">
        <f t="shared" si="5"/>
        <v>39116</v>
      </c>
      <c r="Q6" s="24" t="str">
        <f>LOOKUP(WEEKDAY(P6,2),Vorlagen!$B$1:$B$7,Vorlagen!$C$1:$C$7)</f>
        <v>Sa</v>
      </c>
      <c r="R6" s="25"/>
      <c r="S6" s="23">
        <f t="shared" si="6"/>
        <v>39144</v>
      </c>
      <c r="T6" s="24" t="str">
        <f>LOOKUP(WEEKDAY(S6,2),Vorlagen!$B$1:$B$7,Vorlagen!$C$1:$C$7)</f>
        <v>Sa</v>
      </c>
      <c r="U6" s="24"/>
      <c r="V6" s="21">
        <f t="shared" si="7"/>
        <v>39175</v>
      </c>
      <c r="W6" s="22" t="str">
        <f>LOOKUP(WEEKDAY(V6,2),Vorlagen!$B$1:$B$7,Vorlagen!$C$1:$C$7)</f>
        <v>Di</v>
      </c>
      <c r="X6" s="22"/>
      <c r="Y6" s="23">
        <f t="shared" si="8"/>
        <v>39205</v>
      </c>
      <c r="Z6" s="24" t="str">
        <f>LOOKUP(WEEKDAY(Y6,2),Vorlagen!$B$1:$B$7,Vorlagen!$C$1:$C$7)</f>
        <v>Do</v>
      </c>
      <c r="AA6" s="28"/>
      <c r="AB6" s="21">
        <f t="shared" si="9"/>
        <v>39236</v>
      </c>
      <c r="AC6" s="22" t="str">
        <f>LOOKUP(WEEKDAY(AB6,2),Vorlagen!$B$1:$B$7,Vorlagen!$C$1:$C$7)</f>
        <v>So</v>
      </c>
      <c r="AD6" s="22"/>
      <c r="AE6" s="23">
        <f t="shared" si="10"/>
        <v>39266</v>
      </c>
      <c r="AF6" s="24" t="str">
        <f>LOOKUP(WEEKDAY(AE6,2),Vorlagen!$B$1:$B$7,Vorlagen!$C$1:$C$7)</f>
        <v>Di</v>
      </c>
      <c r="AG6" s="24"/>
      <c r="AH6" s="21">
        <f t="shared" si="11"/>
        <v>39297</v>
      </c>
      <c r="AI6" s="22" t="str">
        <f>LOOKUP(WEEKDAY(AH6,2),Vorlagen!$B$1:$B$7,Vorlagen!$C$1:$C$7)</f>
        <v>Fr</v>
      </c>
      <c r="AJ6" s="26"/>
    </row>
    <row r="7" spans="1:36" s="27" customFormat="1" ht="29.25" customHeight="1">
      <c r="A7" s="21">
        <f t="shared" si="0"/>
        <v>38964</v>
      </c>
      <c r="B7" s="22" t="str">
        <f>LOOKUP(WEEKDAY(A7,2),Vorlagen!$B$1:$B$7,Vorlagen!$C$1:$C$7)</f>
        <v>Mo</v>
      </c>
      <c r="C7" s="22"/>
      <c r="D7" s="23">
        <f t="shared" si="1"/>
        <v>38994</v>
      </c>
      <c r="E7" s="24" t="str">
        <f>LOOKUP(WEEKDAY(D7,2),Vorlagen!$B$1:$B$7,Vorlagen!$C$1:$C$7)</f>
        <v>Mi</v>
      </c>
      <c r="F7" s="24"/>
      <c r="G7" s="23">
        <f t="shared" si="2"/>
        <v>39025</v>
      </c>
      <c r="H7" s="24" t="str">
        <f>LOOKUP(WEEKDAY(G7,2),Vorlagen!$B$1:$B$7,Vorlagen!$C$1:$C$7)</f>
        <v>Sa</v>
      </c>
      <c r="I7" s="22"/>
      <c r="J7" s="23">
        <f t="shared" si="3"/>
        <v>39055</v>
      </c>
      <c r="K7" s="24" t="str">
        <f>LOOKUP(WEEKDAY(J7,2),Vorlagen!$B$1:$B$7,Vorlagen!$C$1:$C$7)</f>
        <v>Mo</v>
      </c>
      <c r="L7" s="24"/>
      <c r="M7" s="21">
        <f t="shared" si="4"/>
        <v>39086</v>
      </c>
      <c r="N7" s="22" t="str">
        <f>LOOKUP(WEEKDAY(M7,2),Vorlagen!$B$1:$B$7,Vorlagen!$C$1:$C$7)</f>
        <v>Do</v>
      </c>
      <c r="O7" s="22"/>
      <c r="P7" s="23">
        <f t="shared" si="5"/>
        <v>39117</v>
      </c>
      <c r="Q7" s="24" t="str">
        <f>LOOKUP(WEEKDAY(P7,2),Vorlagen!$B$1:$B$7,Vorlagen!$C$1:$C$7)</f>
        <v>So</v>
      </c>
      <c r="R7" s="25"/>
      <c r="S7" s="23">
        <f t="shared" si="6"/>
        <v>39145</v>
      </c>
      <c r="T7" s="24" t="str">
        <f>LOOKUP(WEEKDAY(S7,2),Vorlagen!$B$1:$B$7,Vorlagen!$C$1:$C$7)</f>
        <v>So</v>
      </c>
      <c r="U7" s="24"/>
      <c r="V7" s="21">
        <f t="shared" si="7"/>
        <v>39176</v>
      </c>
      <c r="W7" s="22" t="str">
        <f>LOOKUP(WEEKDAY(V7,2),Vorlagen!$B$1:$B$7,Vorlagen!$C$1:$C$7)</f>
        <v>Mi</v>
      </c>
      <c r="X7" s="22"/>
      <c r="Y7" s="23">
        <f t="shared" si="8"/>
        <v>39206</v>
      </c>
      <c r="Z7" s="24" t="str">
        <f>LOOKUP(WEEKDAY(Y7,2),Vorlagen!$B$1:$B$7,Vorlagen!$C$1:$C$7)</f>
        <v>Fr</v>
      </c>
      <c r="AA7" s="28"/>
      <c r="AB7" s="21">
        <f t="shared" si="9"/>
        <v>39237</v>
      </c>
      <c r="AC7" s="22" t="str">
        <f>LOOKUP(WEEKDAY(AB7,2),Vorlagen!$B$1:$B$7,Vorlagen!$C$1:$C$7)</f>
        <v>Mo</v>
      </c>
      <c r="AD7" s="22"/>
      <c r="AE7" s="23">
        <f t="shared" si="10"/>
        <v>39267</v>
      </c>
      <c r="AF7" s="24" t="str">
        <f>LOOKUP(WEEKDAY(AE7,2),Vorlagen!$B$1:$B$7,Vorlagen!$C$1:$C$7)</f>
        <v>Mi</v>
      </c>
      <c r="AG7" s="24"/>
      <c r="AH7" s="21">
        <f t="shared" si="11"/>
        <v>39298</v>
      </c>
      <c r="AI7" s="22" t="str">
        <f>LOOKUP(WEEKDAY(AH7,2),Vorlagen!$B$1:$B$7,Vorlagen!$C$1:$C$7)</f>
        <v>Sa</v>
      </c>
      <c r="AJ7" s="26"/>
    </row>
    <row r="8" spans="1:36" s="27" customFormat="1" ht="29.25" customHeight="1">
      <c r="A8" s="21">
        <f t="shared" si="0"/>
        <v>38965</v>
      </c>
      <c r="B8" s="22" t="str">
        <f>LOOKUP(WEEKDAY(A8,2),Vorlagen!$B$1:$B$7,Vorlagen!$C$1:$C$7)</f>
        <v>Di</v>
      </c>
      <c r="C8" s="22"/>
      <c r="D8" s="23">
        <f t="shared" si="1"/>
        <v>38995</v>
      </c>
      <c r="E8" s="24" t="str">
        <f>LOOKUP(WEEKDAY(D8,2),Vorlagen!$B$1:$B$7,Vorlagen!$C$1:$C$7)</f>
        <v>Do</v>
      </c>
      <c r="F8" s="24"/>
      <c r="G8" s="23">
        <f t="shared" si="2"/>
        <v>39026</v>
      </c>
      <c r="H8" s="24" t="str">
        <f>LOOKUP(WEEKDAY(G8,2),Vorlagen!$B$1:$B$7,Vorlagen!$C$1:$C$7)</f>
        <v>So</v>
      </c>
      <c r="I8" s="22"/>
      <c r="J8" s="23">
        <f t="shared" si="3"/>
        <v>39056</v>
      </c>
      <c r="K8" s="24" t="str">
        <f>LOOKUP(WEEKDAY(J8,2),Vorlagen!$B$1:$B$7,Vorlagen!$C$1:$C$7)</f>
        <v>Di</v>
      </c>
      <c r="L8" s="24"/>
      <c r="M8" s="21">
        <f t="shared" si="4"/>
        <v>39087</v>
      </c>
      <c r="N8" s="22" t="str">
        <f>LOOKUP(WEEKDAY(M8,2),Vorlagen!$B$1:$B$7,Vorlagen!$C$1:$C$7)</f>
        <v>Fr</v>
      </c>
      <c r="O8" s="22"/>
      <c r="P8" s="23">
        <f t="shared" si="5"/>
        <v>39118</v>
      </c>
      <c r="Q8" s="24" t="str">
        <f>LOOKUP(WEEKDAY(P8,2),Vorlagen!$B$1:$B$7,Vorlagen!$C$1:$C$7)</f>
        <v>Mo</v>
      </c>
      <c r="R8" s="25"/>
      <c r="S8" s="23">
        <f t="shared" si="6"/>
        <v>39146</v>
      </c>
      <c r="T8" s="24" t="str">
        <f>LOOKUP(WEEKDAY(S8,2),Vorlagen!$B$1:$B$7,Vorlagen!$C$1:$C$7)</f>
        <v>Mo</v>
      </c>
      <c r="U8" s="24"/>
      <c r="V8" s="21">
        <f t="shared" si="7"/>
        <v>39177</v>
      </c>
      <c r="W8" s="22" t="str">
        <f>LOOKUP(WEEKDAY(V8,2),Vorlagen!$B$1:$B$7,Vorlagen!$C$1:$C$7)</f>
        <v>Do</v>
      </c>
      <c r="X8" s="22"/>
      <c r="Y8" s="23">
        <f t="shared" si="8"/>
        <v>39207</v>
      </c>
      <c r="Z8" s="24" t="str">
        <f>LOOKUP(WEEKDAY(Y8,2),Vorlagen!$B$1:$B$7,Vorlagen!$C$1:$C$7)</f>
        <v>Sa</v>
      </c>
      <c r="AA8" s="28"/>
      <c r="AB8" s="21">
        <f t="shared" si="9"/>
        <v>39238</v>
      </c>
      <c r="AC8" s="22" t="str">
        <f>LOOKUP(WEEKDAY(AB8,2),Vorlagen!$B$1:$B$7,Vorlagen!$C$1:$C$7)</f>
        <v>Di</v>
      </c>
      <c r="AD8" s="22"/>
      <c r="AE8" s="23">
        <f t="shared" si="10"/>
        <v>39268</v>
      </c>
      <c r="AF8" s="24" t="str">
        <f>LOOKUP(WEEKDAY(AE8,2),Vorlagen!$B$1:$B$7,Vorlagen!$C$1:$C$7)</f>
        <v>Do</v>
      </c>
      <c r="AG8" s="24"/>
      <c r="AH8" s="21">
        <f t="shared" si="11"/>
        <v>39299</v>
      </c>
      <c r="AI8" s="22" t="str">
        <f>LOOKUP(WEEKDAY(AH8,2),Vorlagen!$B$1:$B$7,Vorlagen!$C$1:$C$7)</f>
        <v>So</v>
      </c>
      <c r="AJ8" s="26"/>
    </row>
    <row r="9" spans="1:36" s="27" customFormat="1" ht="29.25" customHeight="1">
      <c r="A9" s="21">
        <f t="shared" si="0"/>
        <v>38966</v>
      </c>
      <c r="B9" s="22" t="str">
        <f>LOOKUP(WEEKDAY(A9,2),Vorlagen!$B$1:$B$7,Vorlagen!$C$1:$C$7)</f>
        <v>Mi</v>
      </c>
      <c r="C9" s="22"/>
      <c r="D9" s="23">
        <f t="shared" si="1"/>
        <v>38996</v>
      </c>
      <c r="E9" s="24" t="str">
        <f>LOOKUP(WEEKDAY(D9,2),Vorlagen!$B$1:$B$7,Vorlagen!$C$1:$C$7)</f>
        <v>Fr</v>
      </c>
      <c r="F9" s="24"/>
      <c r="G9" s="23">
        <f t="shared" si="2"/>
        <v>39027</v>
      </c>
      <c r="H9" s="24" t="str">
        <f>LOOKUP(WEEKDAY(G9,2),Vorlagen!$B$1:$B$7,Vorlagen!$C$1:$C$7)</f>
        <v>Mo</v>
      </c>
      <c r="I9" s="29"/>
      <c r="J9" s="23">
        <f t="shared" si="3"/>
        <v>39057</v>
      </c>
      <c r="K9" s="24" t="str">
        <f>LOOKUP(WEEKDAY(J9,2),Vorlagen!$B$1:$B$7,Vorlagen!$C$1:$C$7)</f>
        <v>Mi</v>
      </c>
      <c r="L9" s="24"/>
      <c r="M9" s="23">
        <f t="shared" si="4"/>
        <v>39088</v>
      </c>
      <c r="N9" s="24" t="str">
        <f>LOOKUP(WEEKDAY(M9,2),Vorlagen!$B$1:$B$7,Vorlagen!$C$1:$C$7)</f>
        <v>Sa</v>
      </c>
      <c r="O9" s="29"/>
      <c r="P9" s="23">
        <f t="shared" si="5"/>
        <v>39119</v>
      </c>
      <c r="Q9" s="24" t="str">
        <f>LOOKUP(WEEKDAY(P9,2),Vorlagen!$B$1:$B$7,Vorlagen!$C$1:$C$7)</f>
        <v>Di</v>
      </c>
      <c r="R9" s="25"/>
      <c r="S9" s="23">
        <f t="shared" si="6"/>
        <v>39147</v>
      </c>
      <c r="T9" s="24" t="str">
        <f>LOOKUP(WEEKDAY(S9,2),Vorlagen!$B$1:$B$7,Vorlagen!$C$1:$C$7)</f>
        <v>Di</v>
      </c>
      <c r="U9" s="24"/>
      <c r="V9" s="21">
        <f t="shared" si="7"/>
        <v>39178</v>
      </c>
      <c r="W9" s="22" t="str">
        <f>LOOKUP(WEEKDAY(V9,2),Vorlagen!$B$1:$B$7,Vorlagen!$C$1:$C$7)</f>
        <v>Fr</v>
      </c>
      <c r="X9" s="22"/>
      <c r="Y9" s="23">
        <f t="shared" si="8"/>
        <v>39208</v>
      </c>
      <c r="Z9" s="24" t="str">
        <f>LOOKUP(WEEKDAY(Y9,2),Vorlagen!$B$1:$B$7,Vorlagen!$C$1:$C$7)</f>
        <v>So</v>
      </c>
      <c r="AA9" s="28"/>
      <c r="AB9" s="21">
        <f t="shared" si="9"/>
        <v>39239</v>
      </c>
      <c r="AC9" s="22" t="str">
        <f>LOOKUP(WEEKDAY(AB9,2),Vorlagen!$B$1:$B$7,Vorlagen!$C$1:$C$7)</f>
        <v>Mi</v>
      </c>
      <c r="AD9" s="22"/>
      <c r="AE9" s="23">
        <f t="shared" si="10"/>
        <v>39269</v>
      </c>
      <c r="AF9" s="24" t="str">
        <f>LOOKUP(WEEKDAY(AE9,2),Vorlagen!$B$1:$B$7,Vorlagen!$C$1:$C$7)</f>
        <v>Fr</v>
      </c>
      <c r="AG9" s="24"/>
      <c r="AH9" s="21">
        <f t="shared" si="11"/>
        <v>39300</v>
      </c>
      <c r="AI9" s="22" t="str">
        <f>LOOKUP(WEEKDAY(AH9,2),Vorlagen!$B$1:$B$7,Vorlagen!$C$1:$C$7)</f>
        <v>Mo</v>
      </c>
      <c r="AJ9" s="26"/>
    </row>
    <row r="10" spans="1:36" s="27" customFormat="1" ht="29.25" customHeight="1">
      <c r="A10" s="21">
        <f t="shared" si="0"/>
        <v>38967</v>
      </c>
      <c r="B10" s="22" t="str">
        <f>LOOKUP(WEEKDAY(A10,2),Vorlagen!$B$1:$B$7,Vorlagen!$C$1:$C$7)</f>
        <v>Do</v>
      </c>
      <c r="C10" s="22"/>
      <c r="D10" s="23">
        <f t="shared" si="1"/>
        <v>38997</v>
      </c>
      <c r="E10" s="24" t="str">
        <f>LOOKUP(WEEKDAY(D10,2),Vorlagen!$B$1:$B$7,Vorlagen!$C$1:$C$7)</f>
        <v>Sa</v>
      </c>
      <c r="F10" s="24"/>
      <c r="G10" s="23">
        <f t="shared" si="2"/>
        <v>39028</v>
      </c>
      <c r="H10" s="24" t="str">
        <f>LOOKUP(WEEKDAY(G10,2),Vorlagen!$B$1:$B$7,Vorlagen!$C$1:$C$7)</f>
        <v>Di</v>
      </c>
      <c r="I10" s="29"/>
      <c r="J10" s="23">
        <f t="shared" si="3"/>
        <v>39058</v>
      </c>
      <c r="K10" s="24" t="str">
        <f>LOOKUP(WEEKDAY(J10,2),Vorlagen!$B$1:$B$7,Vorlagen!$C$1:$C$7)</f>
        <v>Do</v>
      </c>
      <c r="L10" s="24"/>
      <c r="M10" s="23">
        <f t="shared" si="4"/>
        <v>39089</v>
      </c>
      <c r="N10" s="24" t="str">
        <f>LOOKUP(WEEKDAY(M10,2),Vorlagen!$B$1:$B$7,Vorlagen!$C$1:$C$7)</f>
        <v>So</v>
      </c>
      <c r="O10" s="29"/>
      <c r="P10" s="23">
        <f t="shared" si="5"/>
        <v>39120</v>
      </c>
      <c r="Q10" s="24" t="str">
        <f>LOOKUP(WEEKDAY(P10,2),Vorlagen!$B$1:$B$7,Vorlagen!$C$1:$C$7)</f>
        <v>Mi</v>
      </c>
      <c r="R10" s="25"/>
      <c r="S10" s="23">
        <f t="shared" si="6"/>
        <v>39148</v>
      </c>
      <c r="T10" s="24" t="str">
        <f>LOOKUP(WEEKDAY(S10,2),Vorlagen!$B$1:$B$7,Vorlagen!$C$1:$C$7)</f>
        <v>Mi</v>
      </c>
      <c r="U10" s="24"/>
      <c r="V10" s="21">
        <f t="shared" si="7"/>
        <v>39179</v>
      </c>
      <c r="W10" s="22" t="str">
        <f>LOOKUP(WEEKDAY(V10,2),Vorlagen!$B$1:$B$7,Vorlagen!$C$1:$C$7)</f>
        <v>Sa</v>
      </c>
      <c r="X10" s="22"/>
      <c r="Y10" s="23">
        <f t="shared" si="8"/>
        <v>39209</v>
      </c>
      <c r="Z10" s="24" t="str">
        <f>LOOKUP(WEEKDAY(Y10,2),Vorlagen!$B$1:$B$7,Vorlagen!$C$1:$C$7)</f>
        <v>Mo</v>
      </c>
      <c r="AA10" s="28"/>
      <c r="AB10" s="21">
        <f t="shared" si="9"/>
        <v>39240</v>
      </c>
      <c r="AC10" s="22" t="str">
        <f>LOOKUP(WEEKDAY(AB10,2),Vorlagen!$B$1:$B$7,Vorlagen!$C$1:$C$7)</f>
        <v>Do</v>
      </c>
      <c r="AD10" s="22"/>
      <c r="AE10" s="23">
        <f t="shared" si="10"/>
        <v>39270</v>
      </c>
      <c r="AF10" s="24" t="str">
        <f>LOOKUP(WEEKDAY(AE10,2),Vorlagen!$B$1:$B$7,Vorlagen!$C$1:$C$7)</f>
        <v>Sa</v>
      </c>
      <c r="AG10" s="24"/>
      <c r="AH10" s="21">
        <f t="shared" si="11"/>
        <v>39301</v>
      </c>
      <c r="AI10" s="22" t="str">
        <f>LOOKUP(WEEKDAY(AH10,2),Vorlagen!$B$1:$B$7,Vorlagen!$C$1:$C$7)</f>
        <v>Di</v>
      </c>
      <c r="AJ10" s="26"/>
    </row>
    <row r="11" spans="1:36" s="27" customFormat="1" ht="29.25" customHeight="1">
      <c r="A11" s="21">
        <f t="shared" si="0"/>
        <v>38968</v>
      </c>
      <c r="B11" s="22" t="str">
        <f>LOOKUP(WEEKDAY(A11,2),Vorlagen!$B$1:$B$7,Vorlagen!$C$1:$C$7)</f>
        <v>Fr</v>
      </c>
      <c r="C11" s="22"/>
      <c r="D11" s="23">
        <f t="shared" si="1"/>
        <v>38998</v>
      </c>
      <c r="E11" s="24" t="str">
        <f>LOOKUP(WEEKDAY(D11,2),Vorlagen!$B$1:$B$7,Vorlagen!$C$1:$C$7)</f>
        <v>So</v>
      </c>
      <c r="F11" s="24"/>
      <c r="G11" s="23">
        <f t="shared" si="2"/>
        <v>39029</v>
      </c>
      <c r="H11" s="24" t="str">
        <f>LOOKUP(WEEKDAY(G11,2),Vorlagen!$B$1:$B$7,Vorlagen!$C$1:$C$7)</f>
        <v>Mi</v>
      </c>
      <c r="I11" s="29"/>
      <c r="J11" s="23">
        <f t="shared" si="3"/>
        <v>39059</v>
      </c>
      <c r="K11" s="24" t="str">
        <f>LOOKUP(WEEKDAY(J11,2),Vorlagen!$B$1:$B$7,Vorlagen!$C$1:$C$7)</f>
        <v>Fr</v>
      </c>
      <c r="L11" s="24"/>
      <c r="M11" s="23">
        <f t="shared" si="4"/>
        <v>39090</v>
      </c>
      <c r="N11" s="24" t="str">
        <f>LOOKUP(WEEKDAY(M11,2),Vorlagen!$B$1:$B$7,Vorlagen!$C$1:$C$7)</f>
        <v>Mo</v>
      </c>
      <c r="O11" s="29"/>
      <c r="P11" s="23">
        <f t="shared" si="5"/>
        <v>39121</v>
      </c>
      <c r="Q11" s="24" t="str">
        <f>LOOKUP(WEEKDAY(P11,2),Vorlagen!$B$1:$B$7,Vorlagen!$C$1:$C$7)</f>
        <v>Do</v>
      </c>
      <c r="R11" s="25"/>
      <c r="S11" s="23">
        <f t="shared" si="6"/>
        <v>39149</v>
      </c>
      <c r="T11" s="24" t="str">
        <f>LOOKUP(WEEKDAY(S11,2),Vorlagen!$B$1:$B$7,Vorlagen!$C$1:$C$7)</f>
        <v>Do</v>
      </c>
      <c r="U11" s="24"/>
      <c r="V11" s="21">
        <f t="shared" si="7"/>
        <v>39180</v>
      </c>
      <c r="W11" s="22" t="str">
        <f>LOOKUP(WEEKDAY(V11,2),Vorlagen!$B$1:$B$7,Vorlagen!$C$1:$C$7)</f>
        <v>So</v>
      </c>
      <c r="X11" s="22"/>
      <c r="Y11" s="23">
        <f t="shared" si="8"/>
        <v>39210</v>
      </c>
      <c r="Z11" s="24" t="str">
        <f>LOOKUP(WEEKDAY(Y11,2),Vorlagen!$B$1:$B$7,Vorlagen!$C$1:$C$7)</f>
        <v>Di</v>
      </c>
      <c r="AA11" s="28"/>
      <c r="AB11" s="21">
        <f t="shared" si="9"/>
        <v>39241</v>
      </c>
      <c r="AC11" s="22" t="str">
        <f>LOOKUP(WEEKDAY(AB11,2),Vorlagen!$B$1:$B$7,Vorlagen!$C$1:$C$7)</f>
        <v>Fr</v>
      </c>
      <c r="AD11" s="22"/>
      <c r="AE11" s="23">
        <f t="shared" si="10"/>
        <v>39271</v>
      </c>
      <c r="AF11" s="24" t="str">
        <f>LOOKUP(WEEKDAY(AE11,2),Vorlagen!$B$1:$B$7,Vorlagen!$C$1:$C$7)</f>
        <v>So</v>
      </c>
      <c r="AG11" s="24"/>
      <c r="AH11" s="21">
        <f t="shared" si="11"/>
        <v>39302</v>
      </c>
      <c r="AI11" s="22" t="str">
        <f>LOOKUP(WEEKDAY(AH11,2),Vorlagen!$B$1:$B$7,Vorlagen!$C$1:$C$7)</f>
        <v>Mi</v>
      </c>
      <c r="AJ11" s="26"/>
    </row>
    <row r="12" spans="1:36" s="27" customFormat="1" ht="29.25" customHeight="1">
      <c r="A12" s="21">
        <f t="shared" si="0"/>
        <v>38969</v>
      </c>
      <c r="B12" s="22" t="str">
        <f>LOOKUP(WEEKDAY(A12,2),Vorlagen!$B$1:$B$7,Vorlagen!$C$1:$C$7)</f>
        <v>Sa</v>
      </c>
      <c r="C12" s="22"/>
      <c r="D12" s="23">
        <f t="shared" si="1"/>
        <v>38999</v>
      </c>
      <c r="E12" s="24" t="str">
        <f>LOOKUP(WEEKDAY(D12,2),Vorlagen!$B$1:$B$7,Vorlagen!$C$1:$C$7)</f>
        <v>Mo</v>
      </c>
      <c r="F12" s="24"/>
      <c r="G12" s="23">
        <f t="shared" si="2"/>
        <v>39030</v>
      </c>
      <c r="H12" s="24" t="str">
        <f>LOOKUP(WEEKDAY(G12,2),Vorlagen!$B$1:$B$7,Vorlagen!$C$1:$C$7)</f>
        <v>Do</v>
      </c>
      <c r="I12" s="29"/>
      <c r="J12" s="23">
        <f t="shared" si="3"/>
        <v>39060</v>
      </c>
      <c r="K12" s="24" t="str">
        <f>LOOKUP(WEEKDAY(J12,2),Vorlagen!$B$1:$B$7,Vorlagen!$C$1:$C$7)</f>
        <v>Sa</v>
      </c>
      <c r="L12" s="24"/>
      <c r="M12" s="23">
        <f t="shared" si="4"/>
        <v>39091</v>
      </c>
      <c r="N12" s="24" t="str">
        <f>LOOKUP(WEEKDAY(M12,2),Vorlagen!$B$1:$B$7,Vorlagen!$C$1:$C$7)</f>
        <v>Di</v>
      </c>
      <c r="O12" s="29"/>
      <c r="P12" s="23">
        <f t="shared" si="5"/>
        <v>39122</v>
      </c>
      <c r="Q12" s="24" t="str">
        <f>LOOKUP(WEEKDAY(P12,2),Vorlagen!$B$1:$B$7,Vorlagen!$C$1:$C$7)</f>
        <v>Fr</v>
      </c>
      <c r="R12" s="25"/>
      <c r="S12" s="23">
        <f t="shared" si="6"/>
        <v>39150</v>
      </c>
      <c r="T12" s="24" t="str">
        <f>LOOKUP(WEEKDAY(S12,2),Vorlagen!$B$1:$B$7,Vorlagen!$C$1:$C$7)</f>
        <v>Fr</v>
      </c>
      <c r="U12" s="24"/>
      <c r="V12" s="21">
        <f t="shared" si="7"/>
        <v>39181</v>
      </c>
      <c r="W12" s="22" t="str">
        <f>LOOKUP(WEEKDAY(V12,2),Vorlagen!$B$1:$B$7,Vorlagen!$C$1:$C$7)</f>
        <v>Mo</v>
      </c>
      <c r="X12" s="22"/>
      <c r="Y12" s="23">
        <f t="shared" si="8"/>
        <v>39211</v>
      </c>
      <c r="Z12" s="24" t="str">
        <f>LOOKUP(WEEKDAY(Y12,2),Vorlagen!$B$1:$B$7,Vorlagen!$C$1:$C$7)</f>
        <v>Mi</v>
      </c>
      <c r="AA12" s="28"/>
      <c r="AB12" s="23">
        <f t="shared" si="9"/>
        <v>39242</v>
      </c>
      <c r="AC12" s="24" t="str">
        <f>LOOKUP(WEEKDAY(AB12,2),Vorlagen!$B$1:$B$7,Vorlagen!$C$1:$C$7)</f>
        <v>Sa</v>
      </c>
      <c r="AD12" s="28"/>
      <c r="AE12" s="23">
        <f t="shared" si="10"/>
        <v>39272</v>
      </c>
      <c r="AF12" s="24" t="str">
        <f>LOOKUP(WEEKDAY(AE12,2),Vorlagen!$B$1:$B$7,Vorlagen!$C$1:$C$7)</f>
        <v>Mo</v>
      </c>
      <c r="AG12" s="24"/>
      <c r="AH12" s="21">
        <f t="shared" si="11"/>
        <v>39303</v>
      </c>
      <c r="AI12" s="22" t="str">
        <f>LOOKUP(WEEKDAY(AH12,2),Vorlagen!$B$1:$B$7,Vorlagen!$C$1:$C$7)</f>
        <v>Do</v>
      </c>
      <c r="AJ12" s="26"/>
    </row>
    <row r="13" spans="1:36" s="27" customFormat="1" ht="29.25" customHeight="1">
      <c r="A13" s="21">
        <f t="shared" si="0"/>
        <v>38970</v>
      </c>
      <c r="B13" s="22" t="str">
        <f>LOOKUP(WEEKDAY(A13,2),Vorlagen!$B$1:$B$7,Vorlagen!$C$1:$C$7)</f>
        <v>So</v>
      </c>
      <c r="C13" s="22"/>
      <c r="D13" s="23">
        <f t="shared" si="1"/>
        <v>39000</v>
      </c>
      <c r="E13" s="24" t="str">
        <f>LOOKUP(WEEKDAY(D13,2),Vorlagen!$B$1:$B$7,Vorlagen!$C$1:$C$7)</f>
        <v>Di</v>
      </c>
      <c r="F13" s="24"/>
      <c r="G13" s="23">
        <f t="shared" si="2"/>
        <v>39031</v>
      </c>
      <c r="H13" s="24" t="str">
        <f>LOOKUP(WEEKDAY(G13,2),Vorlagen!$B$1:$B$7,Vorlagen!$C$1:$C$7)</f>
        <v>Fr</v>
      </c>
      <c r="I13" s="29"/>
      <c r="J13" s="23">
        <f t="shared" si="3"/>
        <v>39061</v>
      </c>
      <c r="K13" s="24" t="str">
        <f>LOOKUP(WEEKDAY(J13,2),Vorlagen!$B$1:$B$7,Vorlagen!$C$1:$C$7)</f>
        <v>So</v>
      </c>
      <c r="L13" s="24"/>
      <c r="M13" s="23">
        <f t="shared" si="4"/>
        <v>39092</v>
      </c>
      <c r="N13" s="24" t="str">
        <f>LOOKUP(WEEKDAY(M13,2),Vorlagen!$B$1:$B$7,Vorlagen!$C$1:$C$7)</f>
        <v>Mi</v>
      </c>
      <c r="O13" s="29"/>
      <c r="P13" s="23">
        <f t="shared" si="5"/>
        <v>39123</v>
      </c>
      <c r="Q13" s="24" t="str">
        <f>LOOKUP(WEEKDAY(P13,2),Vorlagen!$B$1:$B$7,Vorlagen!$C$1:$C$7)</f>
        <v>Sa</v>
      </c>
      <c r="R13" s="25"/>
      <c r="S13" s="23">
        <f t="shared" si="6"/>
        <v>39151</v>
      </c>
      <c r="T13" s="24" t="str">
        <f>LOOKUP(WEEKDAY(S13,2),Vorlagen!$B$1:$B$7,Vorlagen!$C$1:$C$7)</f>
        <v>Sa</v>
      </c>
      <c r="U13" s="24"/>
      <c r="V13" s="21">
        <f t="shared" si="7"/>
        <v>39182</v>
      </c>
      <c r="W13" s="22" t="str">
        <f>LOOKUP(WEEKDAY(V13,2),Vorlagen!$B$1:$B$7,Vorlagen!$C$1:$C$7)</f>
        <v>Di</v>
      </c>
      <c r="X13" s="22"/>
      <c r="Y13" s="23">
        <f t="shared" si="8"/>
        <v>39212</v>
      </c>
      <c r="Z13" s="24" t="str">
        <f>LOOKUP(WEEKDAY(Y13,2),Vorlagen!$B$1:$B$7,Vorlagen!$C$1:$C$7)</f>
        <v>Do</v>
      </c>
      <c r="AA13" s="28"/>
      <c r="AB13" s="23">
        <f t="shared" si="9"/>
        <v>39243</v>
      </c>
      <c r="AC13" s="24" t="str">
        <f>LOOKUP(WEEKDAY(AB13,2),Vorlagen!$B$1:$B$7,Vorlagen!$C$1:$C$7)</f>
        <v>So</v>
      </c>
      <c r="AD13" s="28"/>
      <c r="AE13" s="23">
        <f t="shared" si="10"/>
        <v>39273</v>
      </c>
      <c r="AF13" s="24" t="str">
        <f>LOOKUP(WEEKDAY(AE13,2),Vorlagen!$B$1:$B$7,Vorlagen!$C$1:$C$7)</f>
        <v>Di</v>
      </c>
      <c r="AG13" s="24"/>
      <c r="AH13" s="21">
        <f t="shared" si="11"/>
        <v>39304</v>
      </c>
      <c r="AI13" s="22" t="str">
        <f>LOOKUP(WEEKDAY(AH13,2),Vorlagen!$B$1:$B$7,Vorlagen!$C$1:$C$7)</f>
        <v>Fr</v>
      </c>
      <c r="AJ13" s="26"/>
    </row>
    <row r="14" spans="1:36" s="27" customFormat="1" ht="29.25" customHeight="1">
      <c r="A14" s="21">
        <f t="shared" si="0"/>
        <v>38971</v>
      </c>
      <c r="B14" s="22" t="str">
        <f>LOOKUP(WEEKDAY(A14,2),Vorlagen!$B$1:$B$7,Vorlagen!$C$1:$C$7)</f>
        <v>Mo</v>
      </c>
      <c r="C14" s="22"/>
      <c r="D14" s="23">
        <f t="shared" si="1"/>
        <v>39001</v>
      </c>
      <c r="E14" s="24" t="str">
        <f>LOOKUP(WEEKDAY(D14,2),Vorlagen!$B$1:$B$7,Vorlagen!$C$1:$C$7)</f>
        <v>Mi</v>
      </c>
      <c r="F14" s="24"/>
      <c r="G14" s="23">
        <f t="shared" si="2"/>
        <v>39032</v>
      </c>
      <c r="H14" s="24" t="str">
        <f>LOOKUP(WEEKDAY(G14,2),Vorlagen!$B$1:$B$7,Vorlagen!$C$1:$C$7)</f>
        <v>Sa</v>
      </c>
      <c r="I14" s="22"/>
      <c r="J14" s="23">
        <f t="shared" si="3"/>
        <v>39062</v>
      </c>
      <c r="K14" s="24" t="str">
        <f>LOOKUP(WEEKDAY(J14,2),Vorlagen!$B$1:$B$7,Vorlagen!$C$1:$C$7)</f>
        <v>Mo</v>
      </c>
      <c r="L14" s="24"/>
      <c r="M14" s="23">
        <f t="shared" si="4"/>
        <v>39093</v>
      </c>
      <c r="N14" s="24" t="str">
        <f>LOOKUP(WEEKDAY(M14,2),Vorlagen!$B$1:$B$7,Vorlagen!$C$1:$C$7)</f>
        <v>Do</v>
      </c>
      <c r="O14" s="29"/>
      <c r="P14" s="23">
        <f t="shared" si="5"/>
        <v>39124</v>
      </c>
      <c r="Q14" s="24" t="str">
        <f>LOOKUP(WEEKDAY(P14,2),Vorlagen!$B$1:$B$7,Vorlagen!$C$1:$C$7)</f>
        <v>So</v>
      </c>
      <c r="R14" s="25"/>
      <c r="S14" s="23">
        <f t="shared" si="6"/>
        <v>39152</v>
      </c>
      <c r="T14" s="24" t="str">
        <f>LOOKUP(WEEKDAY(S14,2),Vorlagen!$B$1:$B$7,Vorlagen!$C$1:$C$7)</f>
        <v>So</v>
      </c>
      <c r="U14" s="24"/>
      <c r="V14" s="21">
        <f t="shared" si="7"/>
        <v>39183</v>
      </c>
      <c r="W14" s="22" t="str">
        <f>LOOKUP(WEEKDAY(V14,2),Vorlagen!$B$1:$B$7,Vorlagen!$C$1:$C$7)</f>
        <v>Mi</v>
      </c>
      <c r="X14" s="22"/>
      <c r="Y14" s="23">
        <f t="shared" si="8"/>
        <v>39213</v>
      </c>
      <c r="Z14" s="24" t="str">
        <f>LOOKUP(WEEKDAY(Y14,2),Vorlagen!$B$1:$B$7,Vorlagen!$C$1:$C$7)</f>
        <v>Fr</v>
      </c>
      <c r="AA14" s="28"/>
      <c r="AB14" s="23">
        <f t="shared" si="9"/>
        <v>39244</v>
      </c>
      <c r="AC14" s="24" t="str">
        <f>LOOKUP(WEEKDAY(AB14,2),Vorlagen!$B$1:$B$7,Vorlagen!$C$1:$C$7)</f>
        <v>Mo</v>
      </c>
      <c r="AD14" s="28"/>
      <c r="AE14" s="23">
        <f t="shared" si="10"/>
        <v>39274</v>
      </c>
      <c r="AF14" s="24" t="str">
        <f>LOOKUP(WEEKDAY(AE14,2),Vorlagen!$B$1:$B$7,Vorlagen!$C$1:$C$7)</f>
        <v>Mi</v>
      </c>
      <c r="AG14" s="24"/>
      <c r="AH14" s="21">
        <f t="shared" si="11"/>
        <v>39305</v>
      </c>
      <c r="AI14" s="22" t="str">
        <f>LOOKUP(WEEKDAY(AH14,2),Vorlagen!$B$1:$B$7,Vorlagen!$C$1:$C$7)</f>
        <v>Sa</v>
      </c>
      <c r="AJ14" s="26"/>
    </row>
    <row r="15" spans="1:36" s="27" customFormat="1" ht="29.25" customHeight="1">
      <c r="A15" s="21">
        <f t="shared" si="0"/>
        <v>38972</v>
      </c>
      <c r="B15" s="22" t="str">
        <f>LOOKUP(WEEKDAY(A15,2),Vorlagen!$B$1:$B$7,Vorlagen!$C$1:$C$7)</f>
        <v>Di</v>
      </c>
      <c r="C15" s="22"/>
      <c r="D15" s="23">
        <f t="shared" si="1"/>
        <v>39002</v>
      </c>
      <c r="E15" s="24" t="str">
        <f>LOOKUP(WEEKDAY(D15,2),Vorlagen!$B$1:$B$7,Vorlagen!$C$1:$C$7)</f>
        <v>Do</v>
      </c>
      <c r="F15" s="24"/>
      <c r="G15" s="23">
        <f t="shared" si="2"/>
        <v>39033</v>
      </c>
      <c r="H15" s="24" t="str">
        <f>LOOKUP(WEEKDAY(G15,2),Vorlagen!$B$1:$B$7,Vorlagen!$C$1:$C$7)</f>
        <v>So</v>
      </c>
      <c r="I15" s="22"/>
      <c r="J15" s="23">
        <f t="shared" si="3"/>
        <v>39063</v>
      </c>
      <c r="K15" s="24" t="str">
        <f>LOOKUP(WEEKDAY(J15,2),Vorlagen!$B$1:$B$7,Vorlagen!$C$1:$C$7)</f>
        <v>Di</v>
      </c>
      <c r="L15" s="24"/>
      <c r="M15" s="23">
        <f t="shared" si="4"/>
        <v>39094</v>
      </c>
      <c r="N15" s="24" t="str">
        <f>LOOKUP(WEEKDAY(M15,2),Vorlagen!$B$1:$B$7,Vorlagen!$C$1:$C$7)</f>
        <v>Fr</v>
      </c>
      <c r="O15" s="29"/>
      <c r="P15" s="23">
        <f t="shared" si="5"/>
        <v>39125</v>
      </c>
      <c r="Q15" s="24" t="str">
        <f>LOOKUP(WEEKDAY(P15,2),Vorlagen!$B$1:$B$7,Vorlagen!$C$1:$C$7)</f>
        <v>Mo</v>
      </c>
      <c r="R15" s="25"/>
      <c r="S15" s="23">
        <f t="shared" si="6"/>
        <v>39153</v>
      </c>
      <c r="T15" s="24" t="str">
        <f>LOOKUP(WEEKDAY(S15,2),Vorlagen!$B$1:$B$7,Vorlagen!$C$1:$C$7)</f>
        <v>Mo</v>
      </c>
      <c r="U15" s="24"/>
      <c r="V15" s="21">
        <f t="shared" si="7"/>
        <v>39184</v>
      </c>
      <c r="W15" s="22" t="str">
        <f>LOOKUP(WEEKDAY(V15,2),Vorlagen!$B$1:$B$7,Vorlagen!$C$1:$C$7)</f>
        <v>Do</v>
      </c>
      <c r="X15" s="22"/>
      <c r="Y15" s="23">
        <f t="shared" si="8"/>
        <v>39214</v>
      </c>
      <c r="Z15" s="24" t="str">
        <f>LOOKUP(WEEKDAY(Y15,2),Vorlagen!$B$1:$B$7,Vorlagen!$C$1:$C$7)</f>
        <v>Sa</v>
      </c>
      <c r="AA15" s="28"/>
      <c r="AB15" s="23">
        <f t="shared" si="9"/>
        <v>39245</v>
      </c>
      <c r="AC15" s="24" t="str">
        <f>LOOKUP(WEEKDAY(AB15,2),Vorlagen!$B$1:$B$7,Vorlagen!$C$1:$C$7)</f>
        <v>Di</v>
      </c>
      <c r="AD15" s="28"/>
      <c r="AE15" s="23">
        <f t="shared" si="10"/>
        <v>39275</v>
      </c>
      <c r="AF15" s="24" t="str">
        <f>LOOKUP(WEEKDAY(AE15,2),Vorlagen!$B$1:$B$7,Vorlagen!$C$1:$C$7)</f>
        <v>Do</v>
      </c>
      <c r="AG15" s="24"/>
      <c r="AH15" s="21">
        <f t="shared" si="11"/>
        <v>39306</v>
      </c>
      <c r="AI15" s="22" t="str">
        <f>LOOKUP(WEEKDAY(AH15,2),Vorlagen!$B$1:$B$7,Vorlagen!$C$1:$C$7)</f>
        <v>So</v>
      </c>
      <c r="AJ15" s="26"/>
    </row>
    <row r="16" spans="1:36" s="27" customFormat="1" ht="29.25" customHeight="1">
      <c r="A16" s="23">
        <f t="shared" si="0"/>
        <v>38973</v>
      </c>
      <c r="B16" s="24" t="str">
        <f>LOOKUP(WEEKDAY(A16,2),Vorlagen!$B$1:$B$7,Vorlagen!$C$1:$C$7)</f>
        <v>Mi</v>
      </c>
      <c r="C16" s="24"/>
      <c r="D16" s="23">
        <f t="shared" si="1"/>
        <v>39003</v>
      </c>
      <c r="E16" s="24" t="str">
        <f>LOOKUP(WEEKDAY(D16,2),Vorlagen!$B$1:$B$7,Vorlagen!$C$1:$C$7)</f>
        <v>Fr</v>
      </c>
      <c r="F16" s="24"/>
      <c r="G16" s="23">
        <f t="shared" si="2"/>
        <v>39034</v>
      </c>
      <c r="H16" s="24" t="str">
        <f>LOOKUP(WEEKDAY(G16,2),Vorlagen!$B$1:$B$7,Vorlagen!$C$1:$C$7)</f>
        <v>Mo</v>
      </c>
      <c r="I16" s="29"/>
      <c r="J16" s="23">
        <f t="shared" si="3"/>
        <v>39064</v>
      </c>
      <c r="K16" s="24" t="str">
        <f>LOOKUP(WEEKDAY(J16,2),Vorlagen!$B$1:$B$7,Vorlagen!$C$1:$C$7)</f>
        <v>Mi</v>
      </c>
      <c r="L16" s="24"/>
      <c r="M16" s="23">
        <f t="shared" si="4"/>
        <v>39095</v>
      </c>
      <c r="N16" s="24" t="str">
        <f>LOOKUP(WEEKDAY(M16,2),Vorlagen!$B$1:$B$7,Vorlagen!$C$1:$C$7)</f>
        <v>Sa</v>
      </c>
      <c r="O16" s="29"/>
      <c r="P16" s="23">
        <f t="shared" si="5"/>
        <v>39126</v>
      </c>
      <c r="Q16" s="24" t="str">
        <f>LOOKUP(WEEKDAY(P16,2),Vorlagen!$B$1:$B$7,Vorlagen!$C$1:$C$7)</f>
        <v>Di</v>
      </c>
      <c r="R16" s="25"/>
      <c r="S16" s="23">
        <f t="shared" si="6"/>
        <v>39154</v>
      </c>
      <c r="T16" s="24" t="str">
        <f>LOOKUP(WEEKDAY(S16,2),Vorlagen!$B$1:$B$7,Vorlagen!$C$1:$C$7)</f>
        <v>Di</v>
      </c>
      <c r="U16" s="24"/>
      <c r="V16" s="21">
        <f t="shared" si="7"/>
        <v>39185</v>
      </c>
      <c r="W16" s="22" t="str">
        <f>LOOKUP(WEEKDAY(V16,2),Vorlagen!$B$1:$B$7,Vorlagen!$C$1:$C$7)</f>
        <v>Fr</v>
      </c>
      <c r="X16" s="22"/>
      <c r="Y16" s="23">
        <f t="shared" si="8"/>
        <v>39215</v>
      </c>
      <c r="Z16" s="24" t="str">
        <f>LOOKUP(WEEKDAY(Y16,2),Vorlagen!$B$1:$B$7,Vorlagen!$C$1:$C$7)</f>
        <v>So</v>
      </c>
      <c r="AA16" s="28"/>
      <c r="AB16" s="23">
        <f t="shared" si="9"/>
        <v>39246</v>
      </c>
      <c r="AC16" s="24" t="str">
        <f>LOOKUP(WEEKDAY(AB16,2),Vorlagen!$B$1:$B$7,Vorlagen!$C$1:$C$7)</f>
        <v>Mi</v>
      </c>
      <c r="AD16" s="28"/>
      <c r="AE16" s="23">
        <f t="shared" si="10"/>
        <v>39276</v>
      </c>
      <c r="AF16" s="24" t="str">
        <f>LOOKUP(WEEKDAY(AE16,2),Vorlagen!$B$1:$B$7,Vorlagen!$C$1:$C$7)</f>
        <v>Fr</v>
      </c>
      <c r="AG16" s="24"/>
      <c r="AH16" s="21">
        <f t="shared" si="11"/>
        <v>39307</v>
      </c>
      <c r="AI16" s="22" t="str">
        <f>LOOKUP(WEEKDAY(AH16,2),Vorlagen!$B$1:$B$7,Vorlagen!$C$1:$C$7)</f>
        <v>Mo</v>
      </c>
      <c r="AJ16" s="26"/>
    </row>
    <row r="17" spans="1:36" s="27" customFormat="1" ht="29.25" customHeight="1">
      <c r="A17" s="23">
        <f t="shared" si="0"/>
        <v>38974</v>
      </c>
      <c r="B17" s="24" t="str">
        <f>LOOKUP(WEEKDAY(A17,2),Vorlagen!$B$1:$B$7,Vorlagen!$C$1:$C$7)</f>
        <v>Do</v>
      </c>
      <c r="C17" s="24"/>
      <c r="D17" s="23">
        <f t="shared" si="1"/>
        <v>39004</v>
      </c>
      <c r="E17" s="24" t="str">
        <f>LOOKUP(WEEKDAY(D17,2),Vorlagen!$B$1:$B$7,Vorlagen!$C$1:$C$7)</f>
        <v>Sa</v>
      </c>
      <c r="F17" s="24"/>
      <c r="G17" s="23">
        <f t="shared" si="2"/>
        <v>39035</v>
      </c>
      <c r="H17" s="24" t="str">
        <f>LOOKUP(WEEKDAY(G17,2),Vorlagen!$B$1:$B$7,Vorlagen!$C$1:$C$7)</f>
        <v>Di</v>
      </c>
      <c r="I17" s="29"/>
      <c r="J17" s="23">
        <f t="shared" si="3"/>
        <v>39065</v>
      </c>
      <c r="K17" s="24" t="str">
        <f>LOOKUP(WEEKDAY(J17,2),Vorlagen!$B$1:$B$7,Vorlagen!$C$1:$C$7)</f>
        <v>Do</v>
      </c>
      <c r="L17" s="24"/>
      <c r="M17" s="23">
        <f t="shared" si="4"/>
        <v>39096</v>
      </c>
      <c r="N17" s="24" t="str">
        <f>LOOKUP(WEEKDAY(M17,2),Vorlagen!$B$1:$B$7,Vorlagen!$C$1:$C$7)</f>
        <v>So</v>
      </c>
      <c r="O17" s="29"/>
      <c r="P17" s="23">
        <f t="shared" si="5"/>
        <v>39127</v>
      </c>
      <c r="Q17" s="24" t="str">
        <f>LOOKUP(WEEKDAY(P17,2),Vorlagen!$B$1:$B$7,Vorlagen!$C$1:$C$7)</f>
        <v>Mi</v>
      </c>
      <c r="R17" s="25"/>
      <c r="S17" s="23">
        <f t="shared" si="6"/>
        <v>39155</v>
      </c>
      <c r="T17" s="24" t="str">
        <f>LOOKUP(WEEKDAY(S17,2),Vorlagen!$B$1:$B$7,Vorlagen!$C$1:$C$7)</f>
        <v>Mi</v>
      </c>
      <c r="U17" s="24"/>
      <c r="V17" s="23">
        <f t="shared" si="7"/>
        <v>39186</v>
      </c>
      <c r="W17" s="24" t="str">
        <f>LOOKUP(WEEKDAY(V17,2),Vorlagen!$B$1:$B$7,Vorlagen!$C$1:$C$7)</f>
        <v>Sa</v>
      </c>
      <c r="X17" s="24"/>
      <c r="Y17" s="23">
        <f t="shared" si="8"/>
        <v>39216</v>
      </c>
      <c r="Z17" s="24" t="str">
        <f>LOOKUP(WEEKDAY(Y17,2),Vorlagen!$B$1:$B$7,Vorlagen!$C$1:$C$7)</f>
        <v>Mo</v>
      </c>
      <c r="AA17" s="28"/>
      <c r="AB17" s="23">
        <f t="shared" si="9"/>
        <v>39247</v>
      </c>
      <c r="AC17" s="24" t="str">
        <f>LOOKUP(WEEKDAY(AB17,2),Vorlagen!$B$1:$B$7,Vorlagen!$C$1:$C$7)</f>
        <v>Do</v>
      </c>
      <c r="AD17" s="28"/>
      <c r="AE17" s="23">
        <f t="shared" si="10"/>
        <v>39277</v>
      </c>
      <c r="AF17" s="24" t="str">
        <f>LOOKUP(WEEKDAY(AE17,2),Vorlagen!$B$1:$B$7,Vorlagen!$C$1:$C$7)</f>
        <v>Sa</v>
      </c>
      <c r="AG17" s="24"/>
      <c r="AH17" s="21">
        <f t="shared" si="11"/>
        <v>39308</v>
      </c>
      <c r="AI17" s="22" t="str">
        <f>LOOKUP(WEEKDAY(AH17,2),Vorlagen!$B$1:$B$7,Vorlagen!$C$1:$C$7)</f>
        <v>Di</v>
      </c>
      <c r="AJ17" s="26"/>
    </row>
    <row r="18" spans="1:36" s="27" customFormat="1" ht="29.25" customHeight="1">
      <c r="A18" s="23">
        <f t="shared" si="0"/>
        <v>38975</v>
      </c>
      <c r="B18" s="24" t="str">
        <f>LOOKUP(WEEKDAY(A18,2),Vorlagen!$B$1:$B$7,Vorlagen!$C$1:$C$7)</f>
        <v>Fr</v>
      </c>
      <c r="C18" s="24"/>
      <c r="D18" s="23">
        <f t="shared" si="1"/>
        <v>39005</v>
      </c>
      <c r="E18" s="24" t="str">
        <f>LOOKUP(WEEKDAY(D18,2),Vorlagen!$B$1:$B$7,Vorlagen!$C$1:$C$7)</f>
        <v>So</v>
      </c>
      <c r="F18" s="24"/>
      <c r="G18" s="23">
        <f t="shared" si="2"/>
        <v>39036</v>
      </c>
      <c r="H18" s="24" t="str">
        <f>LOOKUP(WEEKDAY(G18,2),Vorlagen!$B$1:$B$7,Vorlagen!$C$1:$C$7)</f>
        <v>Mi</v>
      </c>
      <c r="I18" s="29"/>
      <c r="J18" s="23">
        <f t="shared" si="3"/>
        <v>39066</v>
      </c>
      <c r="K18" s="24" t="str">
        <f>LOOKUP(WEEKDAY(J18,2),Vorlagen!$B$1:$B$7,Vorlagen!$C$1:$C$7)</f>
        <v>Fr</v>
      </c>
      <c r="L18" s="24"/>
      <c r="M18" s="23">
        <f t="shared" si="4"/>
        <v>39097</v>
      </c>
      <c r="N18" s="24" t="str">
        <f>LOOKUP(WEEKDAY(M18,2),Vorlagen!$B$1:$B$7,Vorlagen!$C$1:$C$7)</f>
        <v>Mo</v>
      </c>
      <c r="O18" s="29"/>
      <c r="P18" s="23">
        <f t="shared" si="5"/>
        <v>39128</v>
      </c>
      <c r="Q18" s="24" t="str">
        <f>LOOKUP(WEEKDAY(P18,2),Vorlagen!$B$1:$B$7,Vorlagen!$C$1:$C$7)</f>
        <v>Do</v>
      </c>
      <c r="R18" s="25"/>
      <c r="S18" s="23">
        <f t="shared" si="6"/>
        <v>39156</v>
      </c>
      <c r="T18" s="24" t="str">
        <f>LOOKUP(WEEKDAY(S18,2),Vorlagen!$B$1:$B$7,Vorlagen!$C$1:$C$7)</f>
        <v>Do</v>
      </c>
      <c r="U18" s="24"/>
      <c r="V18" s="23">
        <f t="shared" si="7"/>
        <v>39187</v>
      </c>
      <c r="W18" s="24" t="str">
        <f>LOOKUP(WEEKDAY(V18,2),Vorlagen!$B$1:$B$7,Vorlagen!$C$1:$C$7)</f>
        <v>So</v>
      </c>
      <c r="X18" s="24"/>
      <c r="Y18" s="23">
        <f t="shared" si="8"/>
        <v>39217</v>
      </c>
      <c r="Z18" s="24" t="str">
        <f>LOOKUP(WEEKDAY(Y18,2),Vorlagen!$B$1:$B$7,Vorlagen!$C$1:$C$7)</f>
        <v>Di</v>
      </c>
      <c r="AA18" s="28"/>
      <c r="AB18" s="23">
        <f t="shared" si="9"/>
        <v>39248</v>
      </c>
      <c r="AC18" s="24" t="str">
        <f>LOOKUP(WEEKDAY(AB18,2),Vorlagen!$B$1:$B$7,Vorlagen!$C$1:$C$7)</f>
        <v>Fr</v>
      </c>
      <c r="AD18" s="28"/>
      <c r="AE18" s="23">
        <f t="shared" si="10"/>
        <v>39278</v>
      </c>
      <c r="AF18" s="24" t="str">
        <f>LOOKUP(WEEKDAY(AE18,2),Vorlagen!$B$1:$B$7,Vorlagen!$C$1:$C$7)</f>
        <v>So</v>
      </c>
      <c r="AG18" s="24"/>
      <c r="AH18" s="21">
        <f t="shared" si="11"/>
        <v>39309</v>
      </c>
      <c r="AI18" s="22" t="str">
        <f>LOOKUP(WEEKDAY(AH18,2),Vorlagen!$B$1:$B$7,Vorlagen!$C$1:$C$7)</f>
        <v>Mi</v>
      </c>
      <c r="AJ18" s="26"/>
    </row>
    <row r="19" spans="1:36" s="27" customFormat="1" ht="29.25" customHeight="1">
      <c r="A19" s="23">
        <f t="shared" si="0"/>
        <v>38976</v>
      </c>
      <c r="B19" s="24" t="str">
        <f>LOOKUP(WEEKDAY(A19,2),Vorlagen!$B$1:$B$7,Vorlagen!$C$1:$C$7)</f>
        <v>Sa</v>
      </c>
      <c r="C19" s="24"/>
      <c r="D19" s="23">
        <f t="shared" si="1"/>
        <v>39006</v>
      </c>
      <c r="E19" s="24" t="str">
        <f>LOOKUP(WEEKDAY(D19,2),Vorlagen!$B$1:$B$7,Vorlagen!$C$1:$C$7)</f>
        <v>Mo</v>
      </c>
      <c r="F19" s="24"/>
      <c r="G19" s="23">
        <f t="shared" si="2"/>
        <v>39037</v>
      </c>
      <c r="H19" s="24" t="str">
        <f>LOOKUP(WEEKDAY(G19,2),Vorlagen!$B$1:$B$7,Vorlagen!$C$1:$C$7)</f>
        <v>Do</v>
      </c>
      <c r="I19" s="29"/>
      <c r="J19" s="23">
        <f t="shared" si="3"/>
        <v>39067</v>
      </c>
      <c r="K19" s="24" t="str">
        <f>LOOKUP(WEEKDAY(J19,2),Vorlagen!$B$1:$B$7,Vorlagen!$C$1:$C$7)</f>
        <v>Sa</v>
      </c>
      <c r="L19" s="24"/>
      <c r="M19" s="23">
        <f t="shared" si="4"/>
        <v>39098</v>
      </c>
      <c r="N19" s="24" t="str">
        <f>LOOKUP(WEEKDAY(M19,2),Vorlagen!$B$1:$B$7,Vorlagen!$C$1:$C$7)</f>
        <v>Di</v>
      </c>
      <c r="O19" s="29"/>
      <c r="P19" s="23">
        <f t="shared" si="5"/>
        <v>39129</v>
      </c>
      <c r="Q19" s="24" t="str">
        <f>LOOKUP(WEEKDAY(P19,2),Vorlagen!$B$1:$B$7,Vorlagen!$C$1:$C$7)</f>
        <v>Fr</v>
      </c>
      <c r="R19" s="25"/>
      <c r="S19" s="23">
        <f t="shared" si="6"/>
        <v>39157</v>
      </c>
      <c r="T19" s="24" t="str">
        <f>LOOKUP(WEEKDAY(S19,2),Vorlagen!$B$1:$B$7,Vorlagen!$C$1:$C$7)</f>
        <v>Fr</v>
      </c>
      <c r="U19" s="24"/>
      <c r="V19" s="23">
        <f t="shared" si="7"/>
        <v>39188</v>
      </c>
      <c r="W19" s="24" t="str">
        <f>LOOKUP(WEEKDAY(V19,2),Vorlagen!$B$1:$B$7,Vorlagen!$C$1:$C$7)</f>
        <v>Mo</v>
      </c>
      <c r="X19" s="24"/>
      <c r="Y19" s="23">
        <f t="shared" si="8"/>
        <v>39218</v>
      </c>
      <c r="Z19" s="24" t="str">
        <f>LOOKUP(WEEKDAY(Y19,2),Vorlagen!$B$1:$B$7,Vorlagen!$C$1:$C$7)</f>
        <v>Mi</v>
      </c>
      <c r="AA19" s="28"/>
      <c r="AB19" s="23">
        <f t="shared" si="9"/>
        <v>39249</v>
      </c>
      <c r="AC19" s="24" t="str">
        <f>LOOKUP(WEEKDAY(AB19,2),Vorlagen!$B$1:$B$7,Vorlagen!$C$1:$C$7)</f>
        <v>Sa</v>
      </c>
      <c r="AD19" s="28"/>
      <c r="AE19" s="23">
        <f t="shared" si="10"/>
        <v>39279</v>
      </c>
      <c r="AF19" s="24" t="str">
        <f>LOOKUP(WEEKDAY(AE19,2),Vorlagen!$B$1:$B$7,Vorlagen!$C$1:$C$7)</f>
        <v>Mo</v>
      </c>
      <c r="AG19" s="24"/>
      <c r="AH19" s="21">
        <f t="shared" si="11"/>
        <v>39310</v>
      </c>
      <c r="AI19" s="22" t="str">
        <f>LOOKUP(WEEKDAY(AH19,2),Vorlagen!$B$1:$B$7,Vorlagen!$C$1:$C$7)</f>
        <v>Do</v>
      </c>
      <c r="AJ19" s="26"/>
    </row>
    <row r="20" spans="1:36" s="27" customFormat="1" ht="29.25" customHeight="1">
      <c r="A20" s="23">
        <f t="shared" si="0"/>
        <v>38977</v>
      </c>
      <c r="B20" s="24" t="str">
        <f>LOOKUP(WEEKDAY(A20,2),Vorlagen!$B$1:$B$7,Vorlagen!$C$1:$C$7)</f>
        <v>So</v>
      </c>
      <c r="C20" s="24"/>
      <c r="D20" s="23">
        <f t="shared" si="1"/>
        <v>39007</v>
      </c>
      <c r="E20" s="24" t="str">
        <f>LOOKUP(WEEKDAY(D20,2),Vorlagen!$B$1:$B$7,Vorlagen!$C$1:$C$7)</f>
        <v>Di</v>
      </c>
      <c r="F20" s="24"/>
      <c r="G20" s="23">
        <f t="shared" si="2"/>
        <v>39038</v>
      </c>
      <c r="H20" s="24" t="str">
        <f>LOOKUP(WEEKDAY(G20,2),Vorlagen!$B$1:$B$7,Vorlagen!$C$1:$C$7)</f>
        <v>Fr</v>
      </c>
      <c r="I20" s="29"/>
      <c r="J20" s="23">
        <f t="shared" si="3"/>
        <v>39068</v>
      </c>
      <c r="K20" s="24" t="str">
        <f>LOOKUP(WEEKDAY(J20,2),Vorlagen!$B$1:$B$7,Vorlagen!$C$1:$C$7)</f>
        <v>So</v>
      </c>
      <c r="L20" s="24"/>
      <c r="M20" s="23">
        <f t="shared" si="4"/>
        <v>39099</v>
      </c>
      <c r="N20" s="24" t="str">
        <f>LOOKUP(WEEKDAY(M20,2),Vorlagen!$B$1:$B$7,Vorlagen!$C$1:$C$7)</f>
        <v>Mi</v>
      </c>
      <c r="O20" s="29"/>
      <c r="P20" s="23">
        <f t="shared" si="5"/>
        <v>39130</v>
      </c>
      <c r="Q20" s="24" t="str">
        <f>LOOKUP(WEEKDAY(P20,2),Vorlagen!$B$1:$B$7,Vorlagen!$C$1:$C$7)</f>
        <v>Sa</v>
      </c>
      <c r="R20" s="25"/>
      <c r="S20" s="23">
        <f t="shared" si="6"/>
        <v>39158</v>
      </c>
      <c r="T20" s="24" t="str">
        <f>LOOKUP(WEEKDAY(S20,2),Vorlagen!$B$1:$B$7,Vorlagen!$C$1:$C$7)</f>
        <v>Sa</v>
      </c>
      <c r="U20" s="24"/>
      <c r="V20" s="23">
        <f t="shared" si="7"/>
        <v>39189</v>
      </c>
      <c r="W20" s="24" t="str">
        <f>LOOKUP(WEEKDAY(V20,2),Vorlagen!$B$1:$B$7,Vorlagen!$C$1:$C$7)</f>
        <v>Di</v>
      </c>
      <c r="X20" s="24"/>
      <c r="Y20" s="21">
        <f t="shared" si="8"/>
        <v>39219</v>
      </c>
      <c r="Z20" s="22" t="str">
        <f>LOOKUP(WEEKDAY(Y20,2),Vorlagen!$B$1:$B$7,Vorlagen!$C$1:$C$7)</f>
        <v>Do</v>
      </c>
      <c r="AA20" s="22"/>
      <c r="AB20" s="23">
        <f t="shared" si="9"/>
        <v>39250</v>
      </c>
      <c r="AC20" s="24" t="str">
        <f>LOOKUP(WEEKDAY(AB20,2),Vorlagen!$B$1:$B$7,Vorlagen!$C$1:$C$7)</f>
        <v>So</v>
      </c>
      <c r="AD20" s="28"/>
      <c r="AE20" s="23">
        <f t="shared" si="10"/>
        <v>39280</v>
      </c>
      <c r="AF20" s="24" t="str">
        <f>LOOKUP(WEEKDAY(AE20,2),Vorlagen!$B$1:$B$7,Vorlagen!$C$1:$C$7)</f>
        <v>Di</v>
      </c>
      <c r="AG20" s="24"/>
      <c r="AH20" s="21">
        <f t="shared" si="11"/>
        <v>39311</v>
      </c>
      <c r="AI20" s="22" t="str">
        <f>LOOKUP(WEEKDAY(AH20,2),Vorlagen!$B$1:$B$7,Vorlagen!$C$1:$C$7)</f>
        <v>Fr</v>
      </c>
      <c r="AJ20" s="26"/>
    </row>
    <row r="21" spans="1:36" s="27" customFormat="1" ht="29.25" customHeight="1">
      <c r="A21" s="23">
        <f t="shared" si="0"/>
        <v>38978</v>
      </c>
      <c r="B21" s="24" t="str">
        <f>LOOKUP(WEEKDAY(A21,2),Vorlagen!$B$1:$B$7,Vorlagen!$C$1:$C$7)</f>
        <v>Mo</v>
      </c>
      <c r="C21" s="24"/>
      <c r="D21" s="23">
        <f t="shared" si="1"/>
        <v>39008</v>
      </c>
      <c r="E21" s="24" t="str">
        <f>LOOKUP(WEEKDAY(D21,2),Vorlagen!$B$1:$B$7,Vorlagen!$C$1:$C$7)</f>
        <v>Mi</v>
      </c>
      <c r="F21" s="24"/>
      <c r="G21" s="23">
        <f t="shared" si="2"/>
        <v>39039</v>
      </c>
      <c r="H21" s="24" t="str">
        <f>LOOKUP(WEEKDAY(G21,2),Vorlagen!$B$1:$B$7,Vorlagen!$C$1:$C$7)</f>
        <v>Sa</v>
      </c>
      <c r="I21" s="29"/>
      <c r="J21" s="23">
        <f t="shared" si="3"/>
        <v>39069</v>
      </c>
      <c r="K21" s="24" t="str">
        <f>LOOKUP(WEEKDAY(J21,2),Vorlagen!$B$1:$B$7,Vorlagen!$C$1:$C$7)</f>
        <v>Mo</v>
      </c>
      <c r="L21" s="24"/>
      <c r="M21" s="23">
        <f t="shared" si="4"/>
        <v>39100</v>
      </c>
      <c r="N21" s="24" t="str">
        <f>LOOKUP(WEEKDAY(M21,2),Vorlagen!$B$1:$B$7,Vorlagen!$C$1:$C$7)</f>
        <v>Do</v>
      </c>
      <c r="O21" s="29"/>
      <c r="P21" s="23">
        <f t="shared" si="5"/>
        <v>39131</v>
      </c>
      <c r="Q21" s="24" t="str">
        <f>LOOKUP(WEEKDAY(P21,2),Vorlagen!$B$1:$B$7,Vorlagen!$C$1:$C$7)</f>
        <v>So</v>
      </c>
      <c r="R21" s="25"/>
      <c r="S21" s="23">
        <f t="shared" si="6"/>
        <v>39159</v>
      </c>
      <c r="T21" s="24" t="str">
        <f>LOOKUP(WEEKDAY(S21,2),Vorlagen!$B$1:$B$7,Vorlagen!$C$1:$C$7)</f>
        <v>So</v>
      </c>
      <c r="U21" s="24"/>
      <c r="V21" s="23">
        <f t="shared" si="7"/>
        <v>39190</v>
      </c>
      <c r="W21" s="24" t="str">
        <f>LOOKUP(WEEKDAY(V21,2),Vorlagen!$B$1:$B$7,Vorlagen!$C$1:$C$7)</f>
        <v>Mi</v>
      </c>
      <c r="X21" s="24"/>
      <c r="Y21" s="23">
        <f t="shared" si="8"/>
        <v>39220</v>
      </c>
      <c r="Z21" s="24" t="str">
        <f>LOOKUP(WEEKDAY(Y21,2),Vorlagen!$B$1:$B$7,Vorlagen!$C$1:$C$7)</f>
        <v>Fr</v>
      </c>
      <c r="AA21" s="28"/>
      <c r="AB21" s="23">
        <f t="shared" si="9"/>
        <v>39251</v>
      </c>
      <c r="AC21" s="24" t="str">
        <f>LOOKUP(WEEKDAY(AB21,2),Vorlagen!$B$1:$B$7,Vorlagen!$C$1:$C$7)</f>
        <v>Mo</v>
      </c>
      <c r="AD21" s="28"/>
      <c r="AE21" s="23">
        <f t="shared" si="10"/>
        <v>39281</v>
      </c>
      <c r="AF21" s="24" t="str">
        <f>LOOKUP(WEEKDAY(AE21,2),Vorlagen!$B$1:$B$7,Vorlagen!$C$1:$C$7)</f>
        <v>Mi</v>
      </c>
      <c r="AG21" s="24"/>
      <c r="AH21" s="21">
        <f t="shared" si="11"/>
        <v>39312</v>
      </c>
      <c r="AI21" s="22" t="str">
        <f>LOOKUP(WEEKDAY(AH21,2),Vorlagen!$B$1:$B$7,Vorlagen!$C$1:$C$7)</f>
        <v>Sa</v>
      </c>
      <c r="AJ21" s="26"/>
    </row>
    <row r="22" spans="1:36" s="27" customFormat="1" ht="29.25" customHeight="1">
      <c r="A22" s="23">
        <f t="shared" si="0"/>
        <v>38979</v>
      </c>
      <c r="B22" s="24" t="str">
        <f>LOOKUP(WEEKDAY(A22,2),Vorlagen!$B$1:$B$7,Vorlagen!$C$1:$C$7)</f>
        <v>Di</v>
      </c>
      <c r="C22" s="24"/>
      <c r="D22" s="23">
        <f t="shared" si="1"/>
        <v>39009</v>
      </c>
      <c r="E22" s="24" t="str">
        <f>LOOKUP(WEEKDAY(D22,2),Vorlagen!$B$1:$B$7,Vorlagen!$C$1:$C$7)</f>
        <v>Do</v>
      </c>
      <c r="F22" s="24"/>
      <c r="G22" s="23">
        <f t="shared" si="2"/>
        <v>39040</v>
      </c>
      <c r="H22" s="24" t="str">
        <f>LOOKUP(WEEKDAY(G22,2),Vorlagen!$B$1:$B$7,Vorlagen!$C$1:$C$7)</f>
        <v>So</v>
      </c>
      <c r="I22" s="29"/>
      <c r="J22" s="23">
        <f t="shared" si="3"/>
        <v>39070</v>
      </c>
      <c r="K22" s="24" t="str">
        <f>LOOKUP(WEEKDAY(J22,2),Vorlagen!$B$1:$B$7,Vorlagen!$C$1:$C$7)</f>
        <v>Di</v>
      </c>
      <c r="L22" s="24"/>
      <c r="M22" s="23">
        <f t="shared" si="4"/>
        <v>39101</v>
      </c>
      <c r="N22" s="24" t="str">
        <f>LOOKUP(WEEKDAY(M22,2),Vorlagen!$B$1:$B$7,Vorlagen!$C$1:$C$7)</f>
        <v>Fr</v>
      </c>
      <c r="O22" s="29"/>
      <c r="P22" s="21">
        <f t="shared" si="5"/>
        <v>39132</v>
      </c>
      <c r="Q22" s="22" t="str">
        <f>LOOKUP(WEEKDAY(P22,2),Vorlagen!$B$1:$B$7,Vorlagen!$C$1:$C$7)</f>
        <v>Mo</v>
      </c>
      <c r="R22" s="26"/>
      <c r="S22" s="23">
        <f t="shared" si="6"/>
        <v>39160</v>
      </c>
      <c r="T22" s="24" t="str">
        <f>LOOKUP(WEEKDAY(S22,2),Vorlagen!$B$1:$B$7,Vorlagen!$C$1:$C$7)</f>
        <v>Mo</v>
      </c>
      <c r="U22" s="24"/>
      <c r="V22" s="23">
        <f t="shared" si="7"/>
        <v>39191</v>
      </c>
      <c r="W22" s="24" t="str">
        <f>LOOKUP(WEEKDAY(V22,2),Vorlagen!$B$1:$B$7,Vorlagen!$C$1:$C$7)</f>
        <v>Do</v>
      </c>
      <c r="X22" s="24"/>
      <c r="Y22" s="23">
        <f t="shared" si="8"/>
        <v>39221</v>
      </c>
      <c r="Z22" s="24" t="str">
        <f>LOOKUP(WEEKDAY(Y22,2),Vorlagen!$B$1:$B$7,Vorlagen!$C$1:$C$7)</f>
        <v>Sa</v>
      </c>
      <c r="AA22" s="28"/>
      <c r="AB22" s="23">
        <f t="shared" si="9"/>
        <v>39252</v>
      </c>
      <c r="AC22" s="24" t="str">
        <f>LOOKUP(WEEKDAY(AB22,2),Vorlagen!$B$1:$B$7,Vorlagen!$C$1:$C$7)</f>
        <v>Di</v>
      </c>
      <c r="AD22" s="28"/>
      <c r="AE22" s="23">
        <f t="shared" si="10"/>
        <v>39282</v>
      </c>
      <c r="AF22" s="24" t="str">
        <f>LOOKUP(WEEKDAY(AE22,2),Vorlagen!$B$1:$B$7,Vorlagen!$C$1:$C$7)</f>
        <v>Do</v>
      </c>
      <c r="AG22" s="24"/>
      <c r="AH22" s="21">
        <f t="shared" si="11"/>
        <v>39313</v>
      </c>
      <c r="AI22" s="22" t="str">
        <f>LOOKUP(WEEKDAY(AH22,2),Vorlagen!$B$1:$B$7,Vorlagen!$C$1:$C$7)</f>
        <v>So</v>
      </c>
      <c r="AJ22" s="26"/>
    </row>
    <row r="23" spans="1:36" s="27" customFormat="1" ht="29.25" customHeight="1">
      <c r="A23" s="23">
        <f t="shared" si="0"/>
        <v>38980</v>
      </c>
      <c r="B23" s="24" t="str">
        <f>LOOKUP(WEEKDAY(A23,2),Vorlagen!$B$1:$B$7,Vorlagen!$C$1:$C$7)</f>
        <v>Mi</v>
      </c>
      <c r="C23" s="24"/>
      <c r="D23" s="23">
        <f t="shared" si="1"/>
        <v>39010</v>
      </c>
      <c r="E23" s="24" t="str">
        <f>LOOKUP(WEEKDAY(D23,2),Vorlagen!$B$1:$B$7,Vorlagen!$C$1:$C$7)</f>
        <v>Fr</v>
      </c>
      <c r="F23" s="24"/>
      <c r="G23" s="23">
        <f t="shared" si="2"/>
        <v>39041</v>
      </c>
      <c r="H23" s="24" t="str">
        <f>LOOKUP(WEEKDAY(G23,2),Vorlagen!$B$1:$B$7,Vorlagen!$C$1:$C$7)</f>
        <v>Mo</v>
      </c>
      <c r="I23" s="29"/>
      <c r="J23" s="23">
        <f t="shared" si="3"/>
        <v>39071</v>
      </c>
      <c r="K23" s="24" t="str">
        <f>LOOKUP(WEEKDAY(J23,2),Vorlagen!$B$1:$B$7,Vorlagen!$C$1:$C$7)</f>
        <v>Mi</v>
      </c>
      <c r="L23" s="24"/>
      <c r="M23" s="23">
        <f t="shared" si="4"/>
        <v>39102</v>
      </c>
      <c r="N23" s="24" t="str">
        <f>LOOKUP(WEEKDAY(M23,2),Vorlagen!$B$1:$B$7,Vorlagen!$C$1:$C$7)</f>
        <v>Sa</v>
      </c>
      <c r="O23" s="29"/>
      <c r="P23" s="21">
        <f t="shared" si="5"/>
        <v>39133</v>
      </c>
      <c r="Q23" s="22" t="str">
        <f>LOOKUP(WEEKDAY(P23,2),Vorlagen!$B$1:$B$7,Vorlagen!$C$1:$C$7)</f>
        <v>Di</v>
      </c>
      <c r="R23" s="26"/>
      <c r="S23" s="23">
        <f t="shared" si="6"/>
        <v>39161</v>
      </c>
      <c r="T23" s="24" t="str">
        <f>LOOKUP(WEEKDAY(S23,2),Vorlagen!$B$1:$B$7,Vorlagen!$C$1:$C$7)</f>
        <v>Di</v>
      </c>
      <c r="U23" s="24"/>
      <c r="V23" s="23">
        <f t="shared" si="7"/>
        <v>39192</v>
      </c>
      <c r="W23" s="24" t="str">
        <f>LOOKUP(WEEKDAY(V23,2),Vorlagen!$B$1:$B$7,Vorlagen!$C$1:$C$7)</f>
        <v>Fr</v>
      </c>
      <c r="X23" s="24"/>
      <c r="Y23" s="23">
        <f t="shared" si="8"/>
        <v>39222</v>
      </c>
      <c r="Z23" s="24" t="str">
        <f>LOOKUP(WEEKDAY(Y23,2),Vorlagen!$B$1:$B$7,Vorlagen!$C$1:$C$7)</f>
        <v>So</v>
      </c>
      <c r="AA23" s="28"/>
      <c r="AB23" s="23">
        <f t="shared" si="9"/>
        <v>39253</v>
      </c>
      <c r="AC23" s="24" t="str">
        <f>LOOKUP(WEEKDAY(AB23,2),Vorlagen!$B$1:$B$7,Vorlagen!$C$1:$C$7)</f>
        <v>Mi</v>
      </c>
      <c r="AD23" s="28"/>
      <c r="AE23" s="23">
        <f t="shared" si="10"/>
        <v>39283</v>
      </c>
      <c r="AF23" s="24" t="str">
        <f>LOOKUP(WEEKDAY(AE23,2),Vorlagen!$B$1:$B$7,Vorlagen!$C$1:$C$7)</f>
        <v>Fr</v>
      </c>
      <c r="AG23" s="24"/>
      <c r="AH23" s="21">
        <f t="shared" si="11"/>
        <v>39314</v>
      </c>
      <c r="AI23" s="22" t="str">
        <f>LOOKUP(WEEKDAY(AH23,2),Vorlagen!$B$1:$B$7,Vorlagen!$C$1:$C$7)</f>
        <v>Mo</v>
      </c>
      <c r="AJ23" s="26"/>
    </row>
    <row r="24" spans="1:36" s="27" customFormat="1" ht="29.25" customHeight="1">
      <c r="A24" s="23">
        <f t="shared" si="0"/>
        <v>38981</v>
      </c>
      <c r="B24" s="24" t="str">
        <f>LOOKUP(WEEKDAY(A24,2),Vorlagen!$B$1:$B$7,Vorlagen!$C$1:$C$7)</f>
        <v>Do</v>
      </c>
      <c r="C24" s="24"/>
      <c r="D24" s="23">
        <f t="shared" si="1"/>
        <v>39011</v>
      </c>
      <c r="E24" s="24" t="str">
        <f>LOOKUP(WEEKDAY(D24,2),Vorlagen!$B$1:$B$7,Vorlagen!$C$1:$C$7)</f>
        <v>Sa</v>
      </c>
      <c r="F24" s="24"/>
      <c r="G24" s="23">
        <f t="shared" si="2"/>
        <v>39042</v>
      </c>
      <c r="H24" s="24" t="str">
        <f>LOOKUP(WEEKDAY(G24,2),Vorlagen!$B$1:$B$7,Vorlagen!$C$1:$C$7)</f>
        <v>Di</v>
      </c>
      <c r="I24" s="29"/>
      <c r="J24" s="23">
        <f t="shared" si="3"/>
        <v>39072</v>
      </c>
      <c r="K24" s="24" t="str">
        <f>LOOKUP(WEEKDAY(J24,2),Vorlagen!$B$1:$B$7,Vorlagen!$C$1:$C$7)</f>
        <v>Do</v>
      </c>
      <c r="L24" s="24"/>
      <c r="M24" s="23">
        <f t="shared" si="4"/>
        <v>39103</v>
      </c>
      <c r="N24" s="24" t="str">
        <f>LOOKUP(WEEKDAY(M24,2),Vorlagen!$B$1:$B$7,Vorlagen!$C$1:$C$7)</f>
        <v>So</v>
      </c>
      <c r="O24" s="29"/>
      <c r="P24" s="21">
        <f t="shared" si="5"/>
        <v>39134</v>
      </c>
      <c r="Q24" s="22" t="str">
        <f>LOOKUP(WEEKDAY(P24,2),Vorlagen!$B$1:$B$7,Vorlagen!$C$1:$C$7)</f>
        <v>Mi</v>
      </c>
      <c r="R24" s="26"/>
      <c r="S24" s="23">
        <f t="shared" si="6"/>
        <v>39162</v>
      </c>
      <c r="T24" s="24" t="str">
        <f>LOOKUP(WEEKDAY(S24,2),Vorlagen!$B$1:$B$7,Vorlagen!$C$1:$C$7)</f>
        <v>Mi</v>
      </c>
      <c r="U24" s="24"/>
      <c r="V24" s="23">
        <f t="shared" si="7"/>
        <v>39193</v>
      </c>
      <c r="W24" s="24" t="str">
        <f>LOOKUP(WEEKDAY(V24,2),Vorlagen!$B$1:$B$7,Vorlagen!$C$1:$C$7)</f>
        <v>Sa</v>
      </c>
      <c r="X24" s="24"/>
      <c r="Y24" s="23">
        <f t="shared" si="8"/>
        <v>39223</v>
      </c>
      <c r="Z24" s="24" t="str">
        <f>LOOKUP(WEEKDAY(Y24,2),Vorlagen!$B$1:$B$7,Vorlagen!$C$1:$C$7)</f>
        <v>Mo</v>
      </c>
      <c r="AA24" s="28"/>
      <c r="AB24" s="23">
        <f t="shared" si="9"/>
        <v>39254</v>
      </c>
      <c r="AC24" s="24" t="str">
        <f>LOOKUP(WEEKDAY(AB24,2),Vorlagen!$B$1:$B$7,Vorlagen!$C$1:$C$7)</f>
        <v>Do</v>
      </c>
      <c r="AD24" s="28"/>
      <c r="AE24" s="23">
        <f t="shared" si="10"/>
        <v>39284</v>
      </c>
      <c r="AF24" s="24" t="str">
        <f>LOOKUP(WEEKDAY(AE24,2),Vorlagen!$B$1:$B$7,Vorlagen!$C$1:$C$7)</f>
        <v>Sa</v>
      </c>
      <c r="AG24" s="24"/>
      <c r="AH24" s="21">
        <f t="shared" si="11"/>
        <v>39315</v>
      </c>
      <c r="AI24" s="22" t="str">
        <f>LOOKUP(WEEKDAY(AH24,2),Vorlagen!$B$1:$B$7,Vorlagen!$C$1:$C$7)</f>
        <v>Di</v>
      </c>
      <c r="AJ24" s="26"/>
    </row>
    <row r="25" spans="1:36" s="27" customFormat="1" ht="29.25" customHeight="1">
      <c r="A25" s="23">
        <f t="shared" si="0"/>
        <v>38982</v>
      </c>
      <c r="B25" s="24" t="str">
        <f>LOOKUP(WEEKDAY(A25,2),Vorlagen!$B$1:$B$7,Vorlagen!$C$1:$C$7)</f>
        <v>Fr</v>
      </c>
      <c r="C25" s="24"/>
      <c r="D25" s="23">
        <f t="shared" si="1"/>
        <v>39012</v>
      </c>
      <c r="E25" s="24" t="str">
        <f>LOOKUP(WEEKDAY(D25,2),Vorlagen!$B$1:$B$7,Vorlagen!$C$1:$C$7)</f>
        <v>So</v>
      </c>
      <c r="F25" s="24"/>
      <c r="G25" s="21">
        <f t="shared" si="2"/>
        <v>39043</v>
      </c>
      <c r="H25" s="22" t="str">
        <f>LOOKUP(WEEKDAY(G25,2),Vorlagen!$B$1:$B$7,Vorlagen!$C$1:$C$7)</f>
        <v>Mi</v>
      </c>
      <c r="I25" s="22"/>
      <c r="J25" s="23">
        <f t="shared" si="3"/>
        <v>39073</v>
      </c>
      <c r="K25" s="24" t="str">
        <f>LOOKUP(WEEKDAY(J25,2),Vorlagen!$B$1:$B$7,Vorlagen!$C$1:$C$7)</f>
        <v>Fr</v>
      </c>
      <c r="L25" s="24"/>
      <c r="M25" s="23">
        <f t="shared" si="4"/>
        <v>39104</v>
      </c>
      <c r="N25" s="24" t="str">
        <f>LOOKUP(WEEKDAY(M25,2),Vorlagen!$B$1:$B$7,Vorlagen!$C$1:$C$7)</f>
        <v>Mo</v>
      </c>
      <c r="O25" s="29"/>
      <c r="P25" s="21">
        <f t="shared" si="5"/>
        <v>39135</v>
      </c>
      <c r="Q25" s="22" t="str">
        <f>LOOKUP(WEEKDAY(P25,2),Vorlagen!$B$1:$B$7,Vorlagen!$C$1:$C$7)</f>
        <v>Do</v>
      </c>
      <c r="R25" s="26"/>
      <c r="S25" s="23">
        <f t="shared" si="6"/>
        <v>39163</v>
      </c>
      <c r="T25" s="24" t="str">
        <f>LOOKUP(WEEKDAY(S25,2),Vorlagen!$B$1:$B$7,Vorlagen!$C$1:$C$7)</f>
        <v>Do</v>
      </c>
      <c r="U25" s="24"/>
      <c r="V25" s="23">
        <f t="shared" si="7"/>
        <v>39194</v>
      </c>
      <c r="W25" s="24" t="str">
        <f>LOOKUP(WEEKDAY(V25,2),Vorlagen!$B$1:$B$7,Vorlagen!$C$1:$C$7)</f>
        <v>So</v>
      </c>
      <c r="X25" s="24"/>
      <c r="Y25" s="23">
        <f t="shared" si="8"/>
        <v>39224</v>
      </c>
      <c r="Z25" s="24" t="str">
        <f>LOOKUP(WEEKDAY(Y25,2),Vorlagen!$B$1:$B$7,Vorlagen!$C$1:$C$7)</f>
        <v>Di</v>
      </c>
      <c r="AA25" s="28"/>
      <c r="AB25" s="23">
        <f t="shared" si="9"/>
        <v>39255</v>
      </c>
      <c r="AC25" s="24" t="str">
        <f>LOOKUP(WEEKDAY(AB25,2),Vorlagen!$B$1:$B$7,Vorlagen!$C$1:$C$7)</f>
        <v>Fr</v>
      </c>
      <c r="AD25" s="28"/>
      <c r="AE25" s="23">
        <f t="shared" si="10"/>
        <v>39285</v>
      </c>
      <c r="AF25" s="24" t="str">
        <f>LOOKUP(WEEKDAY(AE25,2),Vorlagen!$B$1:$B$7,Vorlagen!$C$1:$C$7)</f>
        <v>So</v>
      </c>
      <c r="AG25" s="24"/>
      <c r="AH25" s="21">
        <f t="shared" si="11"/>
        <v>39316</v>
      </c>
      <c r="AI25" s="22" t="str">
        <f>LOOKUP(WEEKDAY(AH25,2),Vorlagen!$B$1:$B$7,Vorlagen!$C$1:$C$7)</f>
        <v>Mi</v>
      </c>
      <c r="AJ25" s="26"/>
    </row>
    <row r="26" spans="1:36" s="27" customFormat="1" ht="29.25" customHeight="1">
      <c r="A26" s="23">
        <f t="shared" si="0"/>
        <v>38983</v>
      </c>
      <c r="B26" s="24" t="str">
        <f>LOOKUP(WEEKDAY(A26,2),Vorlagen!$B$1:$B$7,Vorlagen!$C$1:$C$7)</f>
        <v>Sa</v>
      </c>
      <c r="C26" s="24"/>
      <c r="D26" s="23">
        <f t="shared" si="1"/>
        <v>39013</v>
      </c>
      <c r="E26" s="24" t="str">
        <f>LOOKUP(WEEKDAY(D26,2),Vorlagen!$B$1:$B$7,Vorlagen!$C$1:$C$7)</f>
        <v>Mo</v>
      </c>
      <c r="F26" s="24"/>
      <c r="G26" s="23">
        <f t="shared" si="2"/>
        <v>39044</v>
      </c>
      <c r="H26" s="24" t="str">
        <f>LOOKUP(WEEKDAY(G26,2),Vorlagen!$B$1:$B$7,Vorlagen!$C$1:$C$7)</f>
        <v>Do</v>
      </c>
      <c r="I26" s="29"/>
      <c r="J26" s="23">
        <f t="shared" si="3"/>
        <v>39074</v>
      </c>
      <c r="K26" s="24" t="str">
        <f>LOOKUP(WEEKDAY(J26,2),Vorlagen!$B$1:$B$7,Vorlagen!$C$1:$C$7)</f>
        <v>Sa</v>
      </c>
      <c r="L26" s="24"/>
      <c r="M26" s="23">
        <f t="shared" si="4"/>
        <v>39105</v>
      </c>
      <c r="N26" s="24" t="str">
        <f>LOOKUP(WEEKDAY(M26,2),Vorlagen!$B$1:$B$7,Vorlagen!$C$1:$C$7)</f>
        <v>Di</v>
      </c>
      <c r="O26" s="29"/>
      <c r="P26" s="21">
        <f t="shared" si="5"/>
        <v>39136</v>
      </c>
      <c r="Q26" s="22" t="str">
        <f>LOOKUP(WEEKDAY(P26,2),Vorlagen!$B$1:$B$7,Vorlagen!$C$1:$C$7)</f>
        <v>Fr</v>
      </c>
      <c r="R26" s="26"/>
      <c r="S26" s="23">
        <f t="shared" si="6"/>
        <v>39164</v>
      </c>
      <c r="T26" s="24" t="str">
        <f>LOOKUP(WEEKDAY(S26,2),Vorlagen!$B$1:$B$7,Vorlagen!$C$1:$C$7)</f>
        <v>Fr</v>
      </c>
      <c r="U26" s="24"/>
      <c r="V26" s="23">
        <f t="shared" si="7"/>
        <v>39195</v>
      </c>
      <c r="W26" s="24" t="str">
        <f>LOOKUP(WEEKDAY(V26,2),Vorlagen!$B$1:$B$7,Vorlagen!$C$1:$C$7)</f>
        <v>Mo</v>
      </c>
      <c r="X26" s="24"/>
      <c r="Y26" s="23">
        <f t="shared" si="8"/>
        <v>39225</v>
      </c>
      <c r="Z26" s="24" t="str">
        <f>LOOKUP(WEEKDAY(Y26,2),Vorlagen!$B$1:$B$7,Vorlagen!$C$1:$C$7)</f>
        <v>Mi</v>
      </c>
      <c r="AA26" s="28"/>
      <c r="AB26" s="23">
        <f t="shared" si="9"/>
        <v>39256</v>
      </c>
      <c r="AC26" s="24" t="str">
        <f>LOOKUP(WEEKDAY(AB26,2),Vorlagen!$B$1:$B$7,Vorlagen!$C$1:$C$7)</f>
        <v>Sa</v>
      </c>
      <c r="AD26" s="28"/>
      <c r="AE26" s="23">
        <f t="shared" si="10"/>
        <v>39286</v>
      </c>
      <c r="AF26" s="24" t="str">
        <f>LOOKUP(WEEKDAY(AE26,2),Vorlagen!$B$1:$B$7,Vorlagen!$C$1:$C$7)</f>
        <v>Mo</v>
      </c>
      <c r="AG26" s="24"/>
      <c r="AH26" s="21">
        <f t="shared" si="11"/>
        <v>39317</v>
      </c>
      <c r="AI26" s="22" t="str">
        <f>LOOKUP(WEEKDAY(AH26,2),Vorlagen!$B$1:$B$7,Vorlagen!$C$1:$C$7)</f>
        <v>Do</v>
      </c>
      <c r="AJ26" s="26"/>
    </row>
    <row r="27" spans="1:36" s="27" customFormat="1" ht="29.25" customHeight="1">
      <c r="A27" s="23">
        <f t="shared" si="0"/>
        <v>38984</v>
      </c>
      <c r="B27" s="24" t="str">
        <f>LOOKUP(WEEKDAY(A27,2),Vorlagen!$B$1:$B$7,Vorlagen!$C$1:$C$7)</f>
        <v>So</v>
      </c>
      <c r="C27" s="24"/>
      <c r="D27" s="23">
        <f t="shared" si="1"/>
        <v>39014</v>
      </c>
      <c r="E27" s="24" t="str">
        <f>LOOKUP(WEEKDAY(D27,2),Vorlagen!$B$1:$B$7,Vorlagen!$C$1:$C$7)</f>
        <v>Di</v>
      </c>
      <c r="F27" s="24"/>
      <c r="G27" s="23">
        <f t="shared" si="2"/>
        <v>39045</v>
      </c>
      <c r="H27" s="24" t="str">
        <f>LOOKUP(WEEKDAY(G27,2),Vorlagen!$B$1:$B$7,Vorlagen!$C$1:$C$7)</f>
        <v>Fr</v>
      </c>
      <c r="I27" s="29"/>
      <c r="J27" s="23">
        <f t="shared" si="3"/>
        <v>39075</v>
      </c>
      <c r="K27" s="24" t="str">
        <f>LOOKUP(WEEKDAY(J27,2),Vorlagen!$B$1:$B$7,Vorlagen!$C$1:$C$7)</f>
        <v>So</v>
      </c>
      <c r="L27" s="24"/>
      <c r="M27" s="23">
        <f t="shared" si="4"/>
        <v>39106</v>
      </c>
      <c r="N27" s="24" t="str">
        <f>LOOKUP(WEEKDAY(M27,2),Vorlagen!$B$1:$B$7,Vorlagen!$C$1:$C$7)</f>
        <v>Mi</v>
      </c>
      <c r="O27" s="29"/>
      <c r="P27" s="23">
        <f t="shared" si="5"/>
        <v>39137</v>
      </c>
      <c r="Q27" s="24" t="str">
        <f>LOOKUP(WEEKDAY(P27,2),Vorlagen!$B$1:$B$7,Vorlagen!$C$1:$C$7)</f>
        <v>Sa</v>
      </c>
      <c r="R27" s="25"/>
      <c r="S27" s="23">
        <f t="shared" si="6"/>
        <v>39165</v>
      </c>
      <c r="T27" s="24" t="str">
        <f>LOOKUP(WEEKDAY(S27,2),Vorlagen!$B$1:$B$7,Vorlagen!$C$1:$C$7)</f>
        <v>Sa</v>
      </c>
      <c r="U27" s="24"/>
      <c r="V27" s="23">
        <f t="shared" si="7"/>
        <v>39196</v>
      </c>
      <c r="W27" s="24" t="str">
        <f>LOOKUP(WEEKDAY(V27,2),Vorlagen!$B$1:$B$7,Vorlagen!$C$1:$C$7)</f>
        <v>Di</v>
      </c>
      <c r="X27" s="24"/>
      <c r="Y27" s="23">
        <f t="shared" si="8"/>
        <v>39226</v>
      </c>
      <c r="Z27" s="24" t="str">
        <f>LOOKUP(WEEKDAY(Y27,2),Vorlagen!$B$1:$B$7,Vorlagen!$C$1:$C$7)</f>
        <v>Do</v>
      </c>
      <c r="AA27" s="28"/>
      <c r="AB27" s="23">
        <f t="shared" si="9"/>
        <v>39257</v>
      </c>
      <c r="AC27" s="24" t="str">
        <f>LOOKUP(WEEKDAY(AB27,2),Vorlagen!$B$1:$B$7,Vorlagen!$C$1:$C$7)</f>
        <v>So</v>
      </c>
      <c r="AD27" s="28"/>
      <c r="AE27" s="23">
        <f t="shared" si="10"/>
        <v>39287</v>
      </c>
      <c r="AF27" s="24" t="str">
        <f>LOOKUP(WEEKDAY(AE27,2),Vorlagen!$B$1:$B$7,Vorlagen!$C$1:$C$7)</f>
        <v>Di</v>
      </c>
      <c r="AG27" s="24"/>
      <c r="AH27" s="21">
        <f t="shared" si="11"/>
        <v>39318</v>
      </c>
      <c r="AI27" s="22" t="str">
        <f>LOOKUP(WEEKDAY(AH27,2),Vorlagen!$B$1:$B$7,Vorlagen!$C$1:$C$7)</f>
        <v>Fr</v>
      </c>
      <c r="AJ27" s="26"/>
    </row>
    <row r="28" spans="1:36" s="27" customFormat="1" ht="29.25" customHeight="1">
      <c r="A28" s="23">
        <f t="shared" si="0"/>
        <v>38985</v>
      </c>
      <c r="B28" s="24" t="str">
        <f>LOOKUP(WEEKDAY(A28,2),Vorlagen!$B$1:$B$7,Vorlagen!$C$1:$C$7)</f>
        <v>Mo</v>
      </c>
      <c r="C28" s="24"/>
      <c r="D28" s="23">
        <f t="shared" si="1"/>
        <v>39015</v>
      </c>
      <c r="E28" s="24" t="str">
        <f>LOOKUP(WEEKDAY(D28,2),Vorlagen!$B$1:$B$7,Vorlagen!$C$1:$C$7)</f>
        <v>Mi</v>
      </c>
      <c r="F28" s="24"/>
      <c r="G28" s="23">
        <f t="shared" si="2"/>
        <v>39046</v>
      </c>
      <c r="H28" s="24" t="str">
        <f>LOOKUP(WEEKDAY(G28,2),Vorlagen!$B$1:$B$7,Vorlagen!$C$1:$C$7)</f>
        <v>Sa</v>
      </c>
      <c r="I28" s="29"/>
      <c r="J28" s="21">
        <f t="shared" si="3"/>
        <v>39076</v>
      </c>
      <c r="K28" s="22" t="str">
        <f>LOOKUP(WEEKDAY(J28,2),Vorlagen!$B$1:$B$7,Vorlagen!$C$1:$C$7)</f>
        <v>Mo</v>
      </c>
      <c r="L28" s="22"/>
      <c r="M28" s="23">
        <f t="shared" si="4"/>
        <v>39107</v>
      </c>
      <c r="N28" s="24" t="str">
        <f>LOOKUP(WEEKDAY(M28,2),Vorlagen!$B$1:$B$7,Vorlagen!$C$1:$C$7)</f>
        <v>Do</v>
      </c>
      <c r="O28" s="29"/>
      <c r="P28" s="23">
        <f t="shared" si="5"/>
        <v>39138</v>
      </c>
      <c r="Q28" s="24" t="str">
        <f>LOOKUP(WEEKDAY(P28,2),Vorlagen!$B$1:$B$7,Vorlagen!$C$1:$C$7)</f>
        <v>So</v>
      </c>
      <c r="R28" s="25"/>
      <c r="S28" s="23">
        <f t="shared" si="6"/>
        <v>39166</v>
      </c>
      <c r="T28" s="24" t="str">
        <f>LOOKUP(WEEKDAY(S28,2),Vorlagen!$B$1:$B$7,Vorlagen!$C$1:$C$7)</f>
        <v>So</v>
      </c>
      <c r="U28" s="24"/>
      <c r="V28" s="23">
        <f t="shared" si="7"/>
        <v>39197</v>
      </c>
      <c r="W28" s="24" t="str">
        <f>LOOKUP(WEEKDAY(V28,2),Vorlagen!$B$1:$B$7,Vorlagen!$C$1:$C$7)</f>
        <v>Mi</v>
      </c>
      <c r="X28" s="24"/>
      <c r="Y28" s="23">
        <f t="shared" si="8"/>
        <v>39227</v>
      </c>
      <c r="Z28" s="24" t="str">
        <f>LOOKUP(WEEKDAY(Y28,2),Vorlagen!$B$1:$B$7,Vorlagen!$C$1:$C$7)</f>
        <v>Fr</v>
      </c>
      <c r="AA28" s="28"/>
      <c r="AB28" s="23">
        <f t="shared" si="9"/>
        <v>39258</v>
      </c>
      <c r="AC28" s="24" t="str">
        <f>LOOKUP(WEEKDAY(AB28,2),Vorlagen!$B$1:$B$7,Vorlagen!$C$1:$C$7)</f>
        <v>Mo</v>
      </c>
      <c r="AD28" s="28"/>
      <c r="AE28" s="23">
        <f t="shared" si="10"/>
        <v>39288</v>
      </c>
      <c r="AF28" s="24" t="str">
        <f>LOOKUP(WEEKDAY(AE28,2),Vorlagen!$B$1:$B$7,Vorlagen!$C$1:$C$7)</f>
        <v>Mi</v>
      </c>
      <c r="AG28" s="24"/>
      <c r="AH28" s="21">
        <f t="shared" si="11"/>
        <v>39319</v>
      </c>
      <c r="AI28" s="22" t="str">
        <f>LOOKUP(WEEKDAY(AH28,2),Vorlagen!$B$1:$B$7,Vorlagen!$C$1:$C$7)</f>
        <v>Sa</v>
      </c>
      <c r="AJ28" s="26"/>
    </row>
    <row r="29" spans="1:36" s="27" customFormat="1" ht="29.25" customHeight="1">
      <c r="A29" s="23">
        <f t="shared" si="0"/>
        <v>38986</v>
      </c>
      <c r="B29" s="24" t="str">
        <f>LOOKUP(WEEKDAY(A29,2),Vorlagen!$B$1:$B$7,Vorlagen!$C$1:$C$7)</f>
        <v>Di</v>
      </c>
      <c r="C29" s="24"/>
      <c r="D29" s="23">
        <f t="shared" si="1"/>
        <v>39016</v>
      </c>
      <c r="E29" s="24" t="str">
        <f>LOOKUP(WEEKDAY(D29,2),Vorlagen!$B$1:$B$7,Vorlagen!$C$1:$C$7)</f>
        <v>Do</v>
      </c>
      <c r="F29" s="24"/>
      <c r="G29" s="23">
        <f t="shared" si="2"/>
        <v>39047</v>
      </c>
      <c r="H29" s="24" t="str">
        <f>LOOKUP(WEEKDAY(G29,2),Vorlagen!$B$1:$B$7,Vorlagen!$C$1:$C$7)</f>
        <v>So</v>
      </c>
      <c r="I29" s="29"/>
      <c r="J29" s="21">
        <f t="shared" si="3"/>
        <v>39077</v>
      </c>
      <c r="K29" s="22" t="str">
        <f>LOOKUP(WEEKDAY(J29,2),Vorlagen!$B$1:$B$7,Vorlagen!$C$1:$C$7)</f>
        <v>Di</v>
      </c>
      <c r="L29" s="22"/>
      <c r="M29" s="23">
        <f t="shared" si="4"/>
        <v>39108</v>
      </c>
      <c r="N29" s="24" t="str">
        <f>LOOKUP(WEEKDAY(M29,2),Vorlagen!$B$1:$B$7,Vorlagen!$C$1:$C$7)</f>
        <v>Fr</v>
      </c>
      <c r="O29" s="29"/>
      <c r="P29" s="23">
        <f t="shared" si="5"/>
        <v>39139</v>
      </c>
      <c r="Q29" s="24" t="str">
        <f>LOOKUP(WEEKDAY(P29,2),Vorlagen!$B$1:$B$7,Vorlagen!$C$1:$C$7)</f>
        <v>Mo</v>
      </c>
      <c r="R29" s="25"/>
      <c r="S29" s="23">
        <f t="shared" si="6"/>
        <v>39167</v>
      </c>
      <c r="T29" s="24" t="str">
        <f>LOOKUP(WEEKDAY(S29,2),Vorlagen!$B$1:$B$7,Vorlagen!$C$1:$C$7)</f>
        <v>Mo</v>
      </c>
      <c r="U29" s="24"/>
      <c r="V29" s="23">
        <f t="shared" si="7"/>
        <v>39198</v>
      </c>
      <c r="W29" s="24" t="str">
        <f>LOOKUP(WEEKDAY(V29,2),Vorlagen!$B$1:$B$7,Vorlagen!$C$1:$C$7)</f>
        <v>Do</v>
      </c>
      <c r="X29" s="24"/>
      <c r="Y29" s="23">
        <f t="shared" si="8"/>
        <v>39228</v>
      </c>
      <c r="Z29" s="24" t="str">
        <f>LOOKUP(WEEKDAY(Y29,2),Vorlagen!$B$1:$B$7,Vorlagen!$C$1:$C$7)</f>
        <v>Sa</v>
      </c>
      <c r="AA29" s="28"/>
      <c r="AB29" s="23">
        <f t="shared" si="9"/>
        <v>39259</v>
      </c>
      <c r="AC29" s="24" t="str">
        <f>LOOKUP(WEEKDAY(AB29,2),Vorlagen!$B$1:$B$7,Vorlagen!$C$1:$C$7)</f>
        <v>Di</v>
      </c>
      <c r="AD29" s="28"/>
      <c r="AE29" s="23">
        <f t="shared" si="10"/>
        <v>39289</v>
      </c>
      <c r="AF29" s="24" t="str">
        <f>LOOKUP(WEEKDAY(AE29,2),Vorlagen!$B$1:$B$7,Vorlagen!$C$1:$C$7)</f>
        <v>Do</v>
      </c>
      <c r="AG29" s="24"/>
      <c r="AH29" s="21">
        <f t="shared" si="11"/>
        <v>39320</v>
      </c>
      <c r="AI29" s="22" t="str">
        <f>LOOKUP(WEEKDAY(AH29,2),Vorlagen!$B$1:$B$7,Vorlagen!$C$1:$C$7)</f>
        <v>So</v>
      </c>
      <c r="AJ29" s="26"/>
    </row>
    <row r="30" spans="1:36" s="27" customFormat="1" ht="29.25" customHeight="1">
      <c r="A30" s="23">
        <f t="shared" si="0"/>
        <v>38987</v>
      </c>
      <c r="B30" s="24" t="str">
        <f>LOOKUP(WEEKDAY(A30,2),Vorlagen!$B$1:$B$7,Vorlagen!$C$1:$C$7)</f>
        <v>Mi</v>
      </c>
      <c r="C30" s="24"/>
      <c r="D30" s="23">
        <f t="shared" si="1"/>
        <v>39017</v>
      </c>
      <c r="E30" s="24" t="str">
        <f>LOOKUP(WEEKDAY(D30,2),Vorlagen!$B$1:$B$7,Vorlagen!$C$1:$C$7)</f>
        <v>Fr</v>
      </c>
      <c r="F30" s="24"/>
      <c r="G30" s="23">
        <f t="shared" si="2"/>
        <v>39048</v>
      </c>
      <c r="H30" s="24" t="str">
        <f>LOOKUP(WEEKDAY(G30,2),Vorlagen!$B$1:$B$7,Vorlagen!$C$1:$C$7)</f>
        <v>Mo</v>
      </c>
      <c r="I30" s="29"/>
      <c r="J30" s="21">
        <f t="shared" si="3"/>
        <v>39078</v>
      </c>
      <c r="K30" s="22" t="str">
        <f>LOOKUP(WEEKDAY(J30,2),Vorlagen!$B$1:$B$7,Vorlagen!$C$1:$C$7)</f>
        <v>Mi</v>
      </c>
      <c r="L30" s="22"/>
      <c r="M30" s="23">
        <f t="shared" si="4"/>
        <v>39109</v>
      </c>
      <c r="N30" s="24" t="str">
        <f>LOOKUP(WEEKDAY(M30,2),Vorlagen!$B$1:$B$7,Vorlagen!$C$1:$C$7)</f>
        <v>Sa</v>
      </c>
      <c r="O30" s="29"/>
      <c r="P30" s="23">
        <f t="shared" si="5"/>
        <v>39140</v>
      </c>
      <c r="Q30" s="24" t="str">
        <f>LOOKUP(WEEKDAY(P30,2),Vorlagen!$B$1:$B$7,Vorlagen!$C$1:$C$7)</f>
        <v>Di</v>
      </c>
      <c r="R30" s="25"/>
      <c r="S30" s="23">
        <f t="shared" si="6"/>
        <v>39168</v>
      </c>
      <c r="T30" s="24" t="str">
        <f>LOOKUP(WEEKDAY(S30,2),Vorlagen!$B$1:$B$7,Vorlagen!$C$1:$C$7)</f>
        <v>Di</v>
      </c>
      <c r="U30" s="24"/>
      <c r="V30" s="23">
        <f t="shared" si="7"/>
        <v>39199</v>
      </c>
      <c r="W30" s="24" t="str">
        <f>LOOKUP(WEEKDAY(V30,2),Vorlagen!$B$1:$B$7,Vorlagen!$C$1:$C$7)</f>
        <v>Fr</v>
      </c>
      <c r="X30" s="24"/>
      <c r="Y30" s="23">
        <f t="shared" si="8"/>
        <v>39229</v>
      </c>
      <c r="Z30" s="24" t="str">
        <f>LOOKUP(WEEKDAY(Y30,2),Vorlagen!$B$1:$B$7,Vorlagen!$C$1:$C$7)</f>
        <v>So</v>
      </c>
      <c r="AA30" s="28"/>
      <c r="AB30" s="23">
        <f t="shared" si="9"/>
        <v>39260</v>
      </c>
      <c r="AC30" s="24" t="str">
        <f>LOOKUP(WEEKDAY(AB30,2),Vorlagen!$B$1:$B$7,Vorlagen!$C$1:$C$7)</f>
        <v>Mi</v>
      </c>
      <c r="AD30" s="28"/>
      <c r="AE30" s="23">
        <f t="shared" si="10"/>
        <v>39290</v>
      </c>
      <c r="AF30" s="24" t="str">
        <f>LOOKUP(WEEKDAY(AE30,2),Vorlagen!$B$1:$B$7,Vorlagen!$C$1:$C$7)</f>
        <v>Fr</v>
      </c>
      <c r="AG30" s="24"/>
      <c r="AH30" s="21">
        <f t="shared" si="11"/>
        <v>39321</v>
      </c>
      <c r="AI30" s="22" t="str">
        <f>LOOKUP(WEEKDAY(AH30,2),Vorlagen!$B$1:$B$7,Vorlagen!$C$1:$C$7)</f>
        <v>Mo</v>
      </c>
      <c r="AJ30" s="26"/>
    </row>
    <row r="31" spans="1:36" s="27" customFormat="1" ht="29.25" customHeight="1">
      <c r="A31" s="23">
        <f t="shared" si="0"/>
        <v>38988</v>
      </c>
      <c r="B31" s="24" t="str">
        <f>LOOKUP(WEEKDAY(A31,2),Vorlagen!$B$1:$B$7,Vorlagen!$C$1:$C$7)</f>
        <v>Do</v>
      </c>
      <c r="C31" s="24"/>
      <c r="D31" s="23">
        <f t="shared" si="1"/>
        <v>39018</v>
      </c>
      <c r="E31" s="24" t="str">
        <f>LOOKUP(WEEKDAY(D31,2),Vorlagen!$B$1:$B$7,Vorlagen!$C$1:$C$7)</f>
        <v>Sa</v>
      </c>
      <c r="F31" s="24"/>
      <c r="G31" s="23">
        <f t="shared" si="2"/>
        <v>39049</v>
      </c>
      <c r="H31" s="24" t="str">
        <f>LOOKUP(WEEKDAY(G31,2),Vorlagen!$B$1:$B$7,Vorlagen!$C$1:$C$7)</f>
        <v>Di</v>
      </c>
      <c r="I31" s="29"/>
      <c r="J31" s="21">
        <f t="shared" si="3"/>
        <v>39079</v>
      </c>
      <c r="K31" s="22" t="str">
        <f>LOOKUP(WEEKDAY(J31,2),Vorlagen!$B$1:$B$7,Vorlagen!$C$1:$C$7)</f>
        <v>Do</v>
      </c>
      <c r="L31" s="22"/>
      <c r="M31" s="23">
        <f t="shared" si="4"/>
        <v>39110</v>
      </c>
      <c r="N31" s="24" t="str">
        <f>LOOKUP(WEEKDAY(M31,2),Vorlagen!$B$1:$B$7,Vorlagen!$C$1:$C$7)</f>
        <v>So</v>
      </c>
      <c r="O31" s="29"/>
      <c r="P31" s="23">
        <f t="shared" si="5"/>
        <v>39141</v>
      </c>
      <c r="Q31" s="24" t="str">
        <f>LOOKUP(WEEKDAY(P31,2),Vorlagen!$B$1:$B$7,Vorlagen!$C$1:$C$7)</f>
        <v>Mi</v>
      </c>
      <c r="R31" s="25"/>
      <c r="S31" s="23">
        <f t="shared" si="6"/>
        <v>39169</v>
      </c>
      <c r="T31" s="24" t="str">
        <f>LOOKUP(WEEKDAY(S31,2),Vorlagen!$B$1:$B$7,Vorlagen!$C$1:$C$7)</f>
        <v>Mi</v>
      </c>
      <c r="U31" s="24"/>
      <c r="V31" s="23">
        <f t="shared" si="7"/>
        <v>39200</v>
      </c>
      <c r="W31" s="24" t="str">
        <f>LOOKUP(WEEKDAY(V31,2),Vorlagen!$B$1:$B$7,Vorlagen!$C$1:$C$7)</f>
        <v>Sa</v>
      </c>
      <c r="X31" s="24"/>
      <c r="Y31" s="21">
        <f t="shared" si="8"/>
        <v>39230</v>
      </c>
      <c r="Z31" s="22" t="str">
        <f>LOOKUP(WEEKDAY(Y31,2),Vorlagen!$B$1:$B$7,Vorlagen!$C$1:$C$7)</f>
        <v>Mo</v>
      </c>
      <c r="AA31" s="22"/>
      <c r="AB31" s="23">
        <f t="shared" si="9"/>
        <v>39261</v>
      </c>
      <c r="AC31" s="24" t="str">
        <f>LOOKUP(WEEKDAY(AB31,2),Vorlagen!$B$1:$B$7,Vorlagen!$C$1:$C$7)</f>
        <v>Do</v>
      </c>
      <c r="AD31" s="28"/>
      <c r="AE31" s="23">
        <f t="shared" si="10"/>
        <v>39291</v>
      </c>
      <c r="AF31" s="24" t="str">
        <f>LOOKUP(WEEKDAY(AE31,2),Vorlagen!$B$1:$B$7,Vorlagen!$C$1:$C$7)</f>
        <v>Sa</v>
      </c>
      <c r="AG31" s="24"/>
      <c r="AH31" s="21">
        <f t="shared" si="11"/>
        <v>39322</v>
      </c>
      <c r="AI31" s="22" t="str">
        <f>LOOKUP(WEEKDAY(AH31,2),Vorlagen!$B$1:$B$7,Vorlagen!$C$1:$C$7)</f>
        <v>Di</v>
      </c>
      <c r="AJ31" s="26"/>
    </row>
    <row r="32" spans="1:36" s="27" customFormat="1" ht="29.25" customHeight="1">
      <c r="A32" s="23">
        <f t="shared" si="0"/>
        <v>38989</v>
      </c>
      <c r="B32" s="24" t="str">
        <f>LOOKUP(WEEKDAY(A32,2),Vorlagen!$B$1:$B$7,Vorlagen!$C$1:$C$7)</f>
        <v>Fr</v>
      </c>
      <c r="C32" s="24"/>
      <c r="D32" s="23">
        <f t="shared" si="1"/>
        <v>39019</v>
      </c>
      <c r="E32" s="24" t="str">
        <f>LOOKUP(WEEKDAY(D32,2),Vorlagen!$B$1:$B$7,Vorlagen!$C$1:$C$7)</f>
        <v>So</v>
      </c>
      <c r="F32" s="24"/>
      <c r="G32" s="23">
        <f t="shared" si="2"/>
        <v>39050</v>
      </c>
      <c r="H32" s="24" t="str">
        <f>LOOKUP(WEEKDAY(G32,2),Vorlagen!$B$1:$B$7,Vorlagen!$C$1:$C$7)</f>
        <v>Mi</v>
      </c>
      <c r="I32" s="29"/>
      <c r="J32" s="21">
        <f t="shared" si="3"/>
        <v>39080</v>
      </c>
      <c r="K32" s="22" t="str">
        <f>LOOKUP(WEEKDAY(J32,2),Vorlagen!$B$1:$B$7,Vorlagen!$C$1:$C$7)</f>
        <v>Fr</v>
      </c>
      <c r="L32" s="22"/>
      <c r="M32" s="23">
        <f t="shared" si="4"/>
        <v>39111</v>
      </c>
      <c r="N32" s="24" t="str">
        <f>LOOKUP(WEEKDAY(M32,2),Vorlagen!$B$1:$B$7,Vorlagen!$C$1:$C$7)</f>
        <v>Mo</v>
      </c>
      <c r="O32" s="29"/>
      <c r="P32" s="30"/>
      <c r="Q32" s="29"/>
      <c r="R32" s="31"/>
      <c r="S32" s="23">
        <f t="shared" si="6"/>
        <v>39170</v>
      </c>
      <c r="T32" s="24" t="str">
        <f>LOOKUP(WEEKDAY(S32,2),Vorlagen!$B$1:$B$7,Vorlagen!$C$1:$C$7)</f>
        <v>Do</v>
      </c>
      <c r="U32" s="24"/>
      <c r="V32" s="23">
        <f t="shared" si="7"/>
        <v>39201</v>
      </c>
      <c r="W32" s="24" t="str">
        <f>LOOKUP(WEEKDAY(V32,2),Vorlagen!$B$1:$B$7,Vorlagen!$C$1:$C$7)</f>
        <v>So</v>
      </c>
      <c r="X32" s="24"/>
      <c r="Y32" s="21">
        <f t="shared" si="8"/>
        <v>39231</v>
      </c>
      <c r="Z32" s="22" t="str">
        <f>LOOKUP(WEEKDAY(Y32,2),Vorlagen!$B$1:$B$7,Vorlagen!$C$1:$C$7)</f>
        <v>Di</v>
      </c>
      <c r="AA32" s="22"/>
      <c r="AB32" s="23">
        <f t="shared" si="9"/>
        <v>39262</v>
      </c>
      <c r="AC32" s="24" t="str">
        <f>LOOKUP(WEEKDAY(AB32,2),Vorlagen!$B$1:$B$7,Vorlagen!$C$1:$C$7)</f>
        <v>Fr</v>
      </c>
      <c r="AD32" s="28"/>
      <c r="AE32" s="23">
        <f t="shared" si="10"/>
        <v>39292</v>
      </c>
      <c r="AF32" s="24" t="str">
        <f>LOOKUP(WEEKDAY(AE32,2),Vorlagen!$B$1:$B$7,Vorlagen!$C$1:$C$7)</f>
        <v>So</v>
      </c>
      <c r="AG32" s="24"/>
      <c r="AH32" s="21">
        <f t="shared" si="11"/>
        <v>39323</v>
      </c>
      <c r="AI32" s="22" t="str">
        <f>LOOKUP(WEEKDAY(AH32,2),Vorlagen!$B$1:$B$7,Vorlagen!$C$1:$C$7)</f>
        <v>Mi</v>
      </c>
      <c r="AJ32" s="26"/>
    </row>
    <row r="33" spans="1:36" s="27" customFormat="1" ht="29.25" customHeight="1">
      <c r="A33" s="23">
        <f t="shared" si="0"/>
        <v>38990</v>
      </c>
      <c r="B33" s="24" t="str">
        <f>LOOKUP(WEEKDAY(A33,2),Vorlagen!$B$1:$B$7,Vorlagen!$C$1:$C$7)</f>
        <v>Sa</v>
      </c>
      <c r="C33" s="24"/>
      <c r="D33" s="21">
        <f t="shared" si="1"/>
        <v>39020</v>
      </c>
      <c r="E33" s="22" t="str">
        <f>LOOKUP(WEEKDAY(D33,2),Vorlagen!$B$1:$B$7,Vorlagen!$C$1:$C$7)</f>
        <v>Mo</v>
      </c>
      <c r="F33" s="24"/>
      <c r="G33" s="23">
        <f t="shared" si="2"/>
        <v>39051</v>
      </c>
      <c r="H33" s="24" t="str">
        <f>LOOKUP(WEEKDAY(G33,2),Vorlagen!$B$1:$B$7,Vorlagen!$C$1:$C$7)</f>
        <v>Do</v>
      </c>
      <c r="I33" s="29"/>
      <c r="J33" s="23">
        <f t="shared" si="3"/>
        <v>39081</v>
      </c>
      <c r="K33" s="24" t="str">
        <f>LOOKUP(WEEKDAY(J33,2),Vorlagen!$B$1:$B$7,Vorlagen!$C$1:$C$7)</f>
        <v>Sa</v>
      </c>
      <c r="L33" s="24"/>
      <c r="M33" s="23">
        <f t="shared" si="4"/>
        <v>39112</v>
      </c>
      <c r="N33" s="24" t="str">
        <f>LOOKUP(WEEKDAY(M33,2),Vorlagen!$B$1:$B$7,Vorlagen!$C$1:$C$7)</f>
        <v>Di</v>
      </c>
      <c r="O33" s="29"/>
      <c r="P33" s="30"/>
      <c r="Q33" s="29"/>
      <c r="R33" s="31"/>
      <c r="S33" s="23">
        <f t="shared" si="6"/>
        <v>39171</v>
      </c>
      <c r="T33" s="24" t="str">
        <f>LOOKUP(WEEKDAY(S33,2),Vorlagen!$B$1:$B$7,Vorlagen!$C$1:$C$7)</f>
        <v>Fr</v>
      </c>
      <c r="U33" s="24"/>
      <c r="V33" s="23">
        <f t="shared" si="7"/>
        <v>39202</v>
      </c>
      <c r="W33" s="24" t="str">
        <f>LOOKUP(WEEKDAY(V33,2),Vorlagen!$B$1:$B$7,Vorlagen!$C$1:$C$7)</f>
        <v>Mo</v>
      </c>
      <c r="X33" s="24"/>
      <c r="Y33" s="21">
        <f t="shared" si="8"/>
        <v>39232</v>
      </c>
      <c r="Z33" s="22" t="str">
        <f>LOOKUP(WEEKDAY(Y33,2),Vorlagen!$B$1:$B$7,Vorlagen!$C$1:$C$7)</f>
        <v>Mi</v>
      </c>
      <c r="AA33" s="22"/>
      <c r="AB33" s="23">
        <f t="shared" si="9"/>
        <v>39263</v>
      </c>
      <c r="AC33" s="24" t="str">
        <f>LOOKUP(WEEKDAY(AB33,2),Vorlagen!$B$1:$B$7,Vorlagen!$C$1:$C$7)</f>
        <v>Sa</v>
      </c>
      <c r="AD33" s="28"/>
      <c r="AE33" s="21">
        <f t="shared" si="10"/>
        <v>39293</v>
      </c>
      <c r="AF33" s="22" t="str">
        <f>LOOKUP(WEEKDAY(AE33,2),Vorlagen!$B$1:$B$7,Vorlagen!$C$1:$C$7)</f>
        <v>Mo</v>
      </c>
      <c r="AG33" s="22"/>
      <c r="AH33" s="21">
        <f t="shared" si="11"/>
        <v>39324</v>
      </c>
      <c r="AI33" s="22" t="str">
        <f>LOOKUP(WEEKDAY(AH33,2),Vorlagen!$B$1:$B$7,Vorlagen!$C$1:$C$7)</f>
        <v>Do</v>
      </c>
      <c r="AJ33" s="26"/>
    </row>
    <row r="34" spans="1:36" s="27" customFormat="1" ht="29.25" customHeight="1">
      <c r="A34" s="23"/>
      <c r="B34" s="32"/>
      <c r="C34" s="24"/>
      <c r="D34" s="21">
        <f t="shared" si="1"/>
        <v>39021</v>
      </c>
      <c r="E34" s="22" t="str">
        <f>LOOKUP(WEEKDAY(D34,2),Vorlagen!$B$1:$B$7,Vorlagen!$C$1:$C$7)</f>
        <v>Di</v>
      </c>
      <c r="F34" s="24"/>
      <c r="G34" s="30"/>
      <c r="H34" s="29"/>
      <c r="I34" s="31"/>
      <c r="J34" s="23">
        <f t="shared" si="3"/>
        <v>39082</v>
      </c>
      <c r="K34" s="24" t="str">
        <f>LOOKUP(WEEKDAY(J34,2),Vorlagen!$B$1:$B$7,Vorlagen!$C$1:$C$7)</f>
        <v>So</v>
      </c>
      <c r="L34" s="24"/>
      <c r="M34" s="23">
        <f t="shared" si="4"/>
        <v>39113</v>
      </c>
      <c r="N34" s="24" t="str">
        <f>LOOKUP(WEEKDAY(M34,2),Vorlagen!$B$1:$B$7,Vorlagen!$C$1:$C$7)</f>
        <v>Mi</v>
      </c>
      <c r="O34" s="29"/>
      <c r="P34" s="30"/>
      <c r="Q34" s="29"/>
      <c r="R34" s="31"/>
      <c r="S34" s="23">
        <f t="shared" si="6"/>
        <v>39172</v>
      </c>
      <c r="T34" s="24" t="str">
        <f>LOOKUP(WEEKDAY(S34,2),Vorlagen!$B$1:$B$7,Vorlagen!$C$1:$C$7)</f>
        <v>Sa</v>
      </c>
      <c r="U34" s="24"/>
      <c r="V34" s="30"/>
      <c r="W34" s="29"/>
      <c r="X34" s="31"/>
      <c r="Y34" s="21">
        <f t="shared" si="8"/>
        <v>39233</v>
      </c>
      <c r="Z34" s="22" t="str">
        <f>LOOKUP(WEEKDAY(Y34,2),Vorlagen!$B$1:$B$7,Vorlagen!$C$1:$C$7)</f>
        <v>Do</v>
      </c>
      <c r="AA34" s="22"/>
      <c r="AB34" s="23"/>
      <c r="AC34" s="24"/>
      <c r="AD34" s="28"/>
      <c r="AE34" s="21">
        <f t="shared" si="10"/>
        <v>39294</v>
      </c>
      <c r="AF34" s="22" t="str">
        <f>LOOKUP(WEEKDAY(AE34,2),Vorlagen!$B$1:$B$7,Vorlagen!$C$1:$C$7)</f>
        <v>Di</v>
      </c>
      <c r="AG34" s="22"/>
      <c r="AH34" s="21">
        <f t="shared" si="11"/>
        <v>39325</v>
      </c>
      <c r="AI34" s="22" t="str">
        <f>LOOKUP(WEEKDAY(AH34,2),Vorlagen!$B$1:$B$7,Vorlagen!$C$1:$C$7)</f>
        <v>Fr</v>
      </c>
      <c r="AJ34" s="26"/>
    </row>
    <row r="35" spans="1:36" s="9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2.75">
      <c r="A36" s="19" t="s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</sheetData>
  <mergeCells count="15">
    <mergeCell ref="A35:AJ35"/>
    <mergeCell ref="A36:AJ36"/>
    <mergeCell ref="A3:C3"/>
    <mergeCell ref="D3:F3"/>
    <mergeCell ref="AH3:AJ3"/>
    <mergeCell ref="AE3:AG3"/>
    <mergeCell ref="AB3:AD3"/>
    <mergeCell ref="Y3:AA3"/>
    <mergeCell ref="V3:X3"/>
    <mergeCell ref="S3:U3"/>
    <mergeCell ref="P3:R3"/>
    <mergeCell ref="M3:O3"/>
    <mergeCell ref="J3:L3"/>
    <mergeCell ref="G3:I3"/>
    <mergeCell ref="A1:AJ1"/>
  </mergeCells>
  <conditionalFormatting sqref="A4:A33 J4:J34 M4:M34 G4:G33 AE4:AE34 S4:S34 Y4:Y34 P4:P31 AH4:AH34 V4:V33 AB4:AB33 D4:D34">
    <cfRule type="expression" priority="1" dxfId="0" stopIfTrue="1">
      <formula>OR(WEEKDAY(A4,2)=6,WEEKDAY(A4,2)=7)</formula>
    </cfRule>
  </conditionalFormatting>
  <conditionalFormatting sqref="B4:B33 H4:H33 K4:K34 E4:E34 AI4:AI34 Q4:Q31 W4:W33 N4:N34 AF4:AF34 T4:T34 Z4:Z34 AC4:AC33">
    <cfRule type="expression" priority="2" dxfId="0" stopIfTrue="1">
      <formula>OR(WEEKDAY(A4,2)=6,WEEKDAY(A4,2)=7)</formula>
    </cfRule>
  </conditionalFormatting>
  <conditionalFormatting sqref="C4:C33 F4:F34 I4:I33 L4:L34 O4:O34 R4:R31 U4:U34 X4:X33 AA4:AA34 AJ4:AJ34 AG4:AG34 AD4:AD33">
    <cfRule type="expression" priority="3" dxfId="0" stopIfTrue="1">
      <formula>OR(WEEKDAY(A4,2)=6,WEEKDAY(A4,2)=7)</formula>
    </cfRule>
  </conditionalFormatting>
  <printOptions/>
  <pageMargins left="0.5905511811023623" right="0.5905511811023623" top="0.4724409448818898" bottom="0.3937007874015748" header="0.5118110236220472" footer="0.3937007874015748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:R1"/>
    </sheetView>
  </sheetViews>
  <sheetFormatPr defaultColWidth="11.421875" defaultRowHeight="12.75"/>
  <cols>
    <col min="1" max="1" width="4.28125" style="1" customWidth="1"/>
    <col min="2" max="2" width="4.28125" style="0" customWidth="1"/>
    <col min="3" max="3" width="12.7109375" style="0" customWidth="1"/>
    <col min="4" max="4" width="4.28125" style="1" customWidth="1"/>
    <col min="5" max="5" width="4.28125" style="0" customWidth="1"/>
    <col min="6" max="6" width="12.7109375" style="0" customWidth="1"/>
    <col min="7" max="7" width="4.28125" style="1" customWidth="1"/>
    <col min="8" max="8" width="4.28125" style="0" customWidth="1"/>
    <col min="9" max="9" width="12.7109375" style="0" customWidth="1"/>
    <col min="10" max="10" width="4.28125" style="1" customWidth="1"/>
    <col min="11" max="11" width="4.28125" style="0" customWidth="1"/>
    <col min="12" max="12" width="12.7109375" style="0" customWidth="1"/>
    <col min="13" max="14" width="4.28125" style="0" customWidth="1"/>
    <col min="15" max="15" width="12.7109375" style="0" customWidth="1"/>
    <col min="16" max="17" width="4.28125" style="0" customWidth="1"/>
    <col min="18" max="18" width="12.7109375" style="0" customWidth="1"/>
  </cols>
  <sheetData>
    <row r="1" spans="1:18" ht="18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18" s="4" customFormat="1" ht="15" customHeight="1">
      <c r="A3" s="15">
        <v>38961</v>
      </c>
      <c r="B3" s="16"/>
      <c r="C3" s="17"/>
      <c r="D3" s="15">
        <f>A3+30</f>
        <v>38991</v>
      </c>
      <c r="E3" s="16"/>
      <c r="F3" s="17"/>
      <c r="G3" s="15">
        <f>D3+31</f>
        <v>39022</v>
      </c>
      <c r="H3" s="16"/>
      <c r="I3" s="17"/>
      <c r="J3" s="15">
        <f>G3+30</f>
        <v>39052</v>
      </c>
      <c r="K3" s="16"/>
      <c r="L3" s="17"/>
      <c r="M3" s="15">
        <f>J3+31</f>
        <v>39083</v>
      </c>
      <c r="N3" s="16"/>
      <c r="O3" s="17"/>
      <c r="P3" s="15">
        <f>M3+31</f>
        <v>39114</v>
      </c>
      <c r="Q3" s="16"/>
      <c r="R3" s="17"/>
    </row>
    <row r="4" spans="1:18" ht="15" customHeight="1">
      <c r="A4" s="7">
        <v>38961</v>
      </c>
      <c r="B4" s="10" t="str">
        <f>LOOKUP(WEEKDAY(A4,2),Vorlagen!$B$1:$B$7,Vorlagen!$C$1:$C$7)</f>
        <v>Fr</v>
      </c>
      <c r="C4" s="10"/>
      <c r="D4" s="2">
        <f>A4+30</f>
        <v>38991</v>
      </c>
      <c r="E4" s="11" t="str">
        <f>LOOKUP(WEEKDAY(D4,2),Vorlagen!$B$1:$B$7,Vorlagen!$C$1:$C$7)</f>
        <v>So</v>
      </c>
      <c r="F4" s="11"/>
      <c r="G4" s="7">
        <f>D4+31</f>
        <v>39022</v>
      </c>
      <c r="H4" s="10" t="str">
        <f>LOOKUP(WEEKDAY(G4,2),Vorlagen!$B$1:$B$7,Vorlagen!$C$1:$C$7)</f>
        <v>Mi</v>
      </c>
      <c r="I4" s="10"/>
      <c r="J4" s="2">
        <f>G4+30</f>
        <v>39052</v>
      </c>
      <c r="K4" s="11" t="str">
        <f>LOOKUP(WEEKDAY(J4,2),Vorlagen!$B$1:$B$7,Vorlagen!$C$1:$C$7)</f>
        <v>Fr</v>
      </c>
      <c r="L4" s="11"/>
      <c r="M4" s="7">
        <f>J4+31</f>
        <v>39083</v>
      </c>
      <c r="N4" s="10" t="str">
        <f>LOOKUP(WEEKDAY(M4,2),Vorlagen!$B$1:$B$7,Vorlagen!$C$1:$C$7)</f>
        <v>Mo</v>
      </c>
      <c r="O4" s="10"/>
      <c r="P4" s="2">
        <f>M4+31</f>
        <v>39114</v>
      </c>
      <c r="Q4" s="11" t="str">
        <f>LOOKUP(WEEKDAY(P4,2),Vorlagen!$B$1:$B$7,Vorlagen!$C$1:$C$7)</f>
        <v>Do</v>
      </c>
      <c r="R4" s="3"/>
    </row>
    <row r="5" spans="1:18" ht="15" customHeight="1">
      <c r="A5" s="7">
        <f aca="true" t="shared" si="0" ref="A5:A33">A4+1</f>
        <v>38962</v>
      </c>
      <c r="B5" s="10" t="str">
        <f>LOOKUP(WEEKDAY(A5,2),Vorlagen!$B$1:$B$7,Vorlagen!$C$1:$C$7)</f>
        <v>Sa</v>
      </c>
      <c r="C5" s="10"/>
      <c r="D5" s="2">
        <f aca="true" t="shared" si="1" ref="D5:D34">D4+1</f>
        <v>38992</v>
      </c>
      <c r="E5" s="11" t="str">
        <f>LOOKUP(WEEKDAY(D5,2),Vorlagen!$B$1:$B$7,Vorlagen!$C$1:$C$7)</f>
        <v>Mo</v>
      </c>
      <c r="F5" s="11"/>
      <c r="G5" s="7">
        <f aca="true" t="shared" si="2" ref="G5:G33">G4+1</f>
        <v>39023</v>
      </c>
      <c r="H5" s="10" t="str">
        <f>LOOKUP(WEEKDAY(G5,2),Vorlagen!$B$1:$B$7,Vorlagen!$C$1:$C$7)</f>
        <v>Do</v>
      </c>
      <c r="I5" s="10"/>
      <c r="J5" s="2">
        <f aca="true" t="shared" si="3" ref="J5:J34">J4+1</f>
        <v>39053</v>
      </c>
      <c r="K5" s="11" t="str">
        <f>LOOKUP(WEEKDAY(J5,2),Vorlagen!$B$1:$B$7,Vorlagen!$C$1:$C$7)</f>
        <v>Sa</v>
      </c>
      <c r="L5" s="11"/>
      <c r="M5" s="7">
        <f aca="true" t="shared" si="4" ref="M5:M34">M4+1</f>
        <v>39084</v>
      </c>
      <c r="N5" s="10" t="str">
        <f>LOOKUP(WEEKDAY(M5,2),Vorlagen!$B$1:$B$7,Vorlagen!$C$1:$C$7)</f>
        <v>Di</v>
      </c>
      <c r="O5" s="10"/>
      <c r="P5" s="2">
        <f aca="true" t="shared" si="5" ref="P5:P31">P4+1</f>
        <v>39115</v>
      </c>
      <c r="Q5" s="11" t="str">
        <f>LOOKUP(WEEKDAY(P5,2),Vorlagen!$B$1:$B$7,Vorlagen!$C$1:$C$7)</f>
        <v>Fr</v>
      </c>
      <c r="R5" s="3"/>
    </row>
    <row r="6" spans="1:18" ht="15" customHeight="1">
      <c r="A6" s="7">
        <f t="shared" si="0"/>
        <v>38963</v>
      </c>
      <c r="B6" s="10" t="str">
        <f>LOOKUP(WEEKDAY(A6,2),Vorlagen!$B$1:$B$7,Vorlagen!$C$1:$C$7)</f>
        <v>So</v>
      </c>
      <c r="C6" s="10"/>
      <c r="D6" s="7">
        <f t="shared" si="1"/>
        <v>38993</v>
      </c>
      <c r="E6" s="10" t="str">
        <f>LOOKUP(WEEKDAY(D6,2),Vorlagen!$B$1:$B$7,Vorlagen!$C$1:$C$7)</f>
        <v>Di</v>
      </c>
      <c r="F6" s="10"/>
      <c r="G6" s="7">
        <f t="shared" si="2"/>
        <v>39024</v>
      </c>
      <c r="H6" s="10" t="str">
        <f>LOOKUP(WEEKDAY(G6,2),Vorlagen!$B$1:$B$7,Vorlagen!$C$1:$C$7)</f>
        <v>Fr</v>
      </c>
      <c r="I6" s="10"/>
      <c r="J6" s="2">
        <f t="shared" si="3"/>
        <v>39054</v>
      </c>
      <c r="K6" s="11" t="str">
        <f>LOOKUP(WEEKDAY(J6,2),Vorlagen!$B$1:$B$7,Vorlagen!$C$1:$C$7)</f>
        <v>So</v>
      </c>
      <c r="L6" s="11"/>
      <c r="M6" s="7">
        <f t="shared" si="4"/>
        <v>39085</v>
      </c>
      <c r="N6" s="10" t="str">
        <f>LOOKUP(WEEKDAY(M6,2),Vorlagen!$B$1:$B$7,Vorlagen!$C$1:$C$7)</f>
        <v>Mi</v>
      </c>
      <c r="O6" s="10"/>
      <c r="P6" s="2">
        <f t="shared" si="5"/>
        <v>39116</v>
      </c>
      <c r="Q6" s="11" t="str">
        <f>LOOKUP(WEEKDAY(P6,2),Vorlagen!$B$1:$B$7,Vorlagen!$C$1:$C$7)</f>
        <v>Sa</v>
      </c>
      <c r="R6" s="3"/>
    </row>
    <row r="7" spans="1:18" ht="15" customHeight="1">
      <c r="A7" s="7">
        <f t="shared" si="0"/>
        <v>38964</v>
      </c>
      <c r="B7" s="10" t="str">
        <f>LOOKUP(WEEKDAY(A7,2),Vorlagen!$B$1:$B$7,Vorlagen!$C$1:$C$7)</f>
        <v>Mo</v>
      </c>
      <c r="C7" s="10"/>
      <c r="D7" s="2">
        <f t="shared" si="1"/>
        <v>38994</v>
      </c>
      <c r="E7" s="11" t="str">
        <f>LOOKUP(WEEKDAY(D7,2),Vorlagen!$B$1:$B$7,Vorlagen!$C$1:$C$7)</f>
        <v>Mi</v>
      </c>
      <c r="F7" s="11"/>
      <c r="G7" s="2">
        <f t="shared" si="2"/>
        <v>39025</v>
      </c>
      <c r="H7" s="11" t="str">
        <f>LOOKUP(WEEKDAY(G7,2),Vorlagen!$B$1:$B$7,Vorlagen!$C$1:$C$7)</f>
        <v>Sa</v>
      </c>
      <c r="I7" s="10"/>
      <c r="J7" s="2">
        <f t="shared" si="3"/>
        <v>39055</v>
      </c>
      <c r="K7" s="11" t="str">
        <f>LOOKUP(WEEKDAY(J7,2),Vorlagen!$B$1:$B$7,Vorlagen!$C$1:$C$7)</f>
        <v>Mo</v>
      </c>
      <c r="L7" s="11"/>
      <c r="M7" s="7">
        <f t="shared" si="4"/>
        <v>39086</v>
      </c>
      <c r="N7" s="10" t="str">
        <f>LOOKUP(WEEKDAY(M7,2),Vorlagen!$B$1:$B$7,Vorlagen!$C$1:$C$7)</f>
        <v>Do</v>
      </c>
      <c r="O7" s="10"/>
      <c r="P7" s="2">
        <f t="shared" si="5"/>
        <v>39117</v>
      </c>
      <c r="Q7" s="11" t="str">
        <f>LOOKUP(WEEKDAY(P7,2),Vorlagen!$B$1:$B$7,Vorlagen!$C$1:$C$7)</f>
        <v>So</v>
      </c>
      <c r="R7" s="3"/>
    </row>
    <row r="8" spans="1:18" ht="15" customHeight="1">
      <c r="A8" s="7">
        <f t="shared" si="0"/>
        <v>38965</v>
      </c>
      <c r="B8" s="10" t="str">
        <f>LOOKUP(WEEKDAY(A8,2),Vorlagen!$B$1:$B$7,Vorlagen!$C$1:$C$7)</f>
        <v>Di</v>
      </c>
      <c r="C8" s="10"/>
      <c r="D8" s="2">
        <f t="shared" si="1"/>
        <v>38995</v>
      </c>
      <c r="E8" s="11" t="str">
        <f>LOOKUP(WEEKDAY(D8,2),Vorlagen!$B$1:$B$7,Vorlagen!$C$1:$C$7)</f>
        <v>Do</v>
      </c>
      <c r="F8" s="11"/>
      <c r="G8" s="2">
        <f t="shared" si="2"/>
        <v>39026</v>
      </c>
      <c r="H8" s="11" t="str">
        <f>LOOKUP(WEEKDAY(G8,2),Vorlagen!$B$1:$B$7,Vorlagen!$C$1:$C$7)</f>
        <v>So</v>
      </c>
      <c r="I8" s="10"/>
      <c r="J8" s="2">
        <f t="shared" si="3"/>
        <v>39056</v>
      </c>
      <c r="K8" s="11" t="str">
        <f>LOOKUP(WEEKDAY(J8,2),Vorlagen!$B$1:$B$7,Vorlagen!$C$1:$C$7)</f>
        <v>Di</v>
      </c>
      <c r="L8" s="11"/>
      <c r="M8" s="7">
        <f t="shared" si="4"/>
        <v>39087</v>
      </c>
      <c r="N8" s="10" t="str">
        <f>LOOKUP(WEEKDAY(M8,2),Vorlagen!$B$1:$B$7,Vorlagen!$C$1:$C$7)</f>
        <v>Fr</v>
      </c>
      <c r="O8" s="10"/>
      <c r="P8" s="2">
        <f t="shared" si="5"/>
        <v>39118</v>
      </c>
      <c r="Q8" s="11" t="str">
        <f>LOOKUP(WEEKDAY(P8,2),Vorlagen!$B$1:$B$7,Vorlagen!$C$1:$C$7)</f>
        <v>Mo</v>
      </c>
      <c r="R8" s="3"/>
    </row>
    <row r="9" spans="1:18" ht="15" customHeight="1">
      <c r="A9" s="7">
        <f t="shared" si="0"/>
        <v>38966</v>
      </c>
      <c r="B9" s="10" t="str">
        <f>LOOKUP(WEEKDAY(A9,2),Vorlagen!$B$1:$B$7,Vorlagen!$C$1:$C$7)</f>
        <v>Mi</v>
      </c>
      <c r="C9" s="10"/>
      <c r="D9" s="2">
        <f t="shared" si="1"/>
        <v>38996</v>
      </c>
      <c r="E9" s="11" t="str">
        <f>LOOKUP(WEEKDAY(D9,2),Vorlagen!$B$1:$B$7,Vorlagen!$C$1:$C$7)</f>
        <v>Fr</v>
      </c>
      <c r="F9" s="11"/>
      <c r="G9" s="2">
        <f t="shared" si="2"/>
        <v>39027</v>
      </c>
      <c r="H9" s="11" t="str">
        <f>LOOKUP(WEEKDAY(G9,2),Vorlagen!$B$1:$B$7,Vorlagen!$C$1:$C$7)</f>
        <v>Mo</v>
      </c>
      <c r="I9" s="13"/>
      <c r="J9" s="2">
        <f t="shared" si="3"/>
        <v>39057</v>
      </c>
      <c r="K9" s="11" t="str">
        <f>LOOKUP(WEEKDAY(J9,2),Vorlagen!$B$1:$B$7,Vorlagen!$C$1:$C$7)</f>
        <v>Mi</v>
      </c>
      <c r="L9" s="11"/>
      <c r="M9" s="2">
        <f t="shared" si="4"/>
        <v>39088</v>
      </c>
      <c r="N9" s="11" t="str">
        <f>LOOKUP(WEEKDAY(M9,2),Vorlagen!$B$1:$B$7,Vorlagen!$C$1:$C$7)</f>
        <v>Sa</v>
      </c>
      <c r="O9" s="13"/>
      <c r="P9" s="2">
        <f t="shared" si="5"/>
        <v>39119</v>
      </c>
      <c r="Q9" s="11" t="str">
        <f>LOOKUP(WEEKDAY(P9,2),Vorlagen!$B$1:$B$7,Vorlagen!$C$1:$C$7)</f>
        <v>Di</v>
      </c>
      <c r="R9" s="3"/>
    </row>
    <row r="10" spans="1:18" ht="15" customHeight="1">
      <c r="A10" s="7">
        <f t="shared" si="0"/>
        <v>38967</v>
      </c>
      <c r="B10" s="10" t="str">
        <f>LOOKUP(WEEKDAY(A10,2),Vorlagen!$B$1:$B$7,Vorlagen!$C$1:$C$7)</f>
        <v>Do</v>
      </c>
      <c r="C10" s="10"/>
      <c r="D10" s="2">
        <f t="shared" si="1"/>
        <v>38997</v>
      </c>
      <c r="E10" s="11" t="str">
        <f>LOOKUP(WEEKDAY(D10,2),Vorlagen!$B$1:$B$7,Vorlagen!$C$1:$C$7)</f>
        <v>Sa</v>
      </c>
      <c r="F10" s="11"/>
      <c r="G10" s="2">
        <f t="shared" si="2"/>
        <v>39028</v>
      </c>
      <c r="H10" s="11" t="str">
        <f>LOOKUP(WEEKDAY(G10,2),Vorlagen!$B$1:$B$7,Vorlagen!$C$1:$C$7)</f>
        <v>Di</v>
      </c>
      <c r="I10" s="13"/>
      <c r="J10" s="2">
        <f t="shared" si="3"/>
        <v>39058</v>
      </c>
      <c r="K10" s="11" t="str">
        <f>LOOKUP(WEEKDAY(J10,2),Vorlagen!$B$1:$B$7,Vorlagen!$C$1:$C$7)</f>
        <v>Do</v>
      </c>
      <c r="L10" s="11"/>
      <c r="M10" s="2">
        <f t="shared" si="4"/>
        <v>39089</v>
      </c>
      <c r="N10" s="11" t="str">
        <f>LOOKUP(WEEKDAY(M10,2),Vorlagen!$B$1:$B$7,Vorlagen!$C$1:$C$7)</f>
        <v>So</v>
      </c>
      <c r="O10" s="13"/>
      <c r="P10" s="2">
        <f t="shared" si="5"/>
        <v>39120</v>
      </c>
      <c r="Q10" s="11" t="str">
        <f>LOOKUP(WEEKDAY(P10,2),Vorlagen!$B$1:$B$7,Vorlagen!$C$1:$C$7)</f>
        <v>Mi</v>
      </c>
      <c r="R10" s="3"/>
    </row>
    <row r="11" spans="1:18" ht="15" customHeight="1">
      <c r="A11" s="7">
        <f t="shared" si="0"/>
        <v>38968</v>
      </c>
      <c r="B11" s="10" t="str">
        <f>LOOKUP(WEEKDAY(A11,2),Vorlagen!$B$1:$B$7,Vorlagen!$C$1:$C$7)</f>
        <v>Fr</v>
      </c>
      <c r="C11" s="10"/>
      <c r="D11" s="2">
        <f t="shared" si="1"/>
        <v>38998</v>
      </c>
      <c r="E11" s="11" t="str">
        <f>LOOKUP(WEEKDAY(D11,2),Vorlagen!$B$1:$B$7,Vorlagen!$C$1:$C$7)</f>
        <v>So</v>
      </c>
      <c r="F11" s="11"/>
      <c r="G11" s="2">
        <f t="shared" si="2"/>
        <v>39029</v>
      </c>
      <c r="H11" s="11" t="str">
        <f>LOOKUP(WEEKDAY(G11,2),Vorlagen!$B$1:$B$7,Vorlagen!$C$1:$C$7)</f>
        <v>Mi</v>
      </c>
      <c r="I11" s="13"/>
      <c r="J11" s="2">
        <f t="shared" si="3"/>
        <v>39059</v>
      </c>
      <c r="K11" s="11" t="str">
        <f>LOOKUP(WEEKDAY(J11,2),Vorlagen!$B$1:$B$7,Vorlagen!$C$1:$C$7)</f>
        <v>Fr</v>
      </c>
      <c r="L11" s="11"/>
      <c r="M11" s="2">
        <f t="shared" si="4"/>
        <v>39090</v>
      </c>
      <c r="N11" s="11" t="str">
        <f>LOOKUP(WEEKDAY(M11,2),Vorlagen!$B$1:$B$7,Vorlagen!$C$1:$C$7)</f>
        <v>Mo</v>
      </c>
      <c r="O11" s="13"/>
      <c r="P11" s="2">
        <f t="shared" si="5"/>
        <v>39121</v>
      </c>
      <c r="Q11" s="11" t="str">
        <f>LOOKUP(WEEKDAY(P11,2),Vorlagen!$B$1:$B$7,Vorlagen!$C$1:$C$7)</f>
        <v>Do</v>
      </c>
      <c r="R11" s="3"/>
    </row>
    <row r="12" spans="1:18" ht="15" customHeight="1">
      <c r="A12" s="7">
        <f t="shared" si="0"/>
        <v>38969</v>
      </c>
      <c r="B12" s="10" t="str">
        <f>LOOKUP(WEEKDAY(A12,2),Vorlagen!$B$1:$B$7,Vorlagen!$C$1:$C$7)</f>
        <v>Sa</v>
      </c>
      <c r="C12" s="10"/>
      <c r="D12" s="2">
        <f t="shared" si="1"/>
        <v>38999</v>
      </c>
      <c r="E12" s="11" t="str">
        <f>LOOKUP(WEEKDAY(D12,2),Vorlagen!$B$1:$B$7,Vorlagen!$C$1:$C$7)</f>
        <v>Mo</v>
      </c>
      <c r="F12" s="11"/>
      <c r="G12" s="2">
        <f t="shared" si="2"/>
        <v>39030</v>
      </c>
      <c r="H12" s="11" t="str">
        <f>LOOKUP(WEEKDAY(G12,2),Vorlagen!$B$1:$B$7,Vorlagen!$C$1:$C$7)</f>
        <v>Do</v>
      </c>
      <c r="I12" s="13"/>
      <c r="J12" s="2">
        <f t="shared" si="3"/>
        <v>39060</v>
      </c>
      <c r="K12" s="11" t="str">
        <f>LOOKUP(WEEKDAY(J12,2),Vorlagen!$B$1:$B$7,Vorlagen!$C$1:$C$7)</f>
        <v>Sa</v>
      </c>
      <c r="L12" s="11"/>
      <c r="M12" s="2">
        <f t="shared" si="4"/>
        <v>39091</v>
      </c>
      <c r="N12" s="11" t="str">
        <f>LOOKUP(WEEKDAY(M12,2),Vorlagen!$B$1:$B$7,Vorlagen!$C$1:$C$7)</f>
        <v>Di</v>
      </c>
      <c r="O12" s="13"/>
      <c r="P12" s="2">
        <f t="shared" si="5"/>
        <v>39122</v>
      </c>
      <c r="Q12" s="11" t="str">
        <f>LOOKUP(WEEKDAY(P12,2),Vorlagen!$B$1:$B$7,Vorlagen!$C$1:$C$7)</f>
        <v>Fr</v>
      </c>
      <c r="R12" s="3"/>
    </row>
    <row r="13" spans="1:18" ht="15" customHeight="1">
      <c r="A13" s="7">
        <f t="shared" si="0"/>
        <v>38970</v>
      </c>
      <c r="B13" s="10" t="str">
        <f>LOOKUP(WEEKDAY(A13,2),Vorlagen!$B$1:$B$7,Vorlagen!$C$1:$C$7)</f>
        <v>So</v>
      </c>
      <c r="C13" s="10"/>
      <c r="D13" s="2">
        <f t="shared" si="1"/>
        <v>39000</v>
      </c>
      <c r="E13" s="11" t="str">
        <f>LOOKUP(WEEKDAY(D13,2),Vorlagen!$B$1:$B$7,Vorlagen!$C$1:$C$7)</f>
        <v>Di</v>
      </c>
      <c r="F13" s="11"/>
      <c r="G13" s="2">
        <f t="shared" si="2"/>
        <v>39031</v>
      </c>
      <c r="H13" s="11" t="str">
        <f>LOOKUP(WEEKDAY(G13,2),Vorlagen!$B$1:$B$7,Vorlagen!$C$1:$C$7)</f>
        <v>Fr</v>
      </c>
      <c r="I13" s="13"/>
      <c r="J13" s="2">
        <f t="shared" si="3"/>
        <v>39061</v>
      </c>
      <c r="K13" s="11" t="str">
        <f>LOOKUP(WEEKDAY(J13,2),Vorlagen!$B$1:$B$7,Vorlagen!$C$1:$C$7)</f>
        <v>So</v>
      </c>
      <c r="L13" s="11"/>
      <c r="M13" s="2">
        <f t="shared" si="4"/>
        <v>39092</v>
      </c>
      <c r="N13" s="11" t="str">
        <f>LOOKUP(WEEKDAY(M13,2),Vorlagen!$B$1:$B$7,Vorlagen!$C$1:$C$7)</f>
        <v>Mi</v>
      </c>
      <c r="O13" s="13"/>
      <c r="P13" s="2">
        <f t="shared" si="5"/>
        <v>39123</v>
      </c>
      <c r="Q13" s="11" t="str">
        <f>LOOKUP(WEEKDAY(P13,2),Vorlagen!$B$1:$B$7,Vorlagen!$C$1:$C$7)</f>
        <v>Sa</v>
      </c>
      <c r="R13" s="3"/>
    </row>
    <row r="14" spans="1:18" ht="15" customHeight="1">
      <c r="A14" s="7">
        <f t="shared" si="0"/>
        <v>38971</v>
      </c>
      <c r="B14" s="10" t="str">
        <f>LOOKUP(WEEKDAY(A14,2),Vorlagen!$B$1:$B$7,Vorlagen!$C$1:$C$7)</f>
        <v>Mo</v>
      </c>
      <c r="C14" s="10"/>
      <c r="D14" s="2">
        <f t="shared" si="1"/>
        <v>39001</v>
      </c>
      <c r="E14" s="11" t="str">
        <f>LOOKUP(WEEKDAY(D14,2),Vorlagen!$B$1:$B$7,Vorlagen!$C$1:$C$7)</f>
        <v>Mi</v>
      </c>
      <c r="F14" s="11"/>
      <c r="G14" s="2">
        <f t="shared" si="2"/>
        <v>39032</v>
      </c>
      <c r="H14" s="11" t="str">
        <f>LOOKUP(WEEKDAY(G14,2),Vorlagen!$B$1:$B$7,Vorlagen!$C$1:$C$7)</f>
        <v>Sa</v>
      </c>
      <c r="I14" s="10"/>
      <c r="J14" s="2">
        <f t="shared" si="3"/>
        <v>39062</v>
      </c>
      <c r="K14" s="11" t="str">
        <f>LOOKUP(WEEKDAY(J14,2),Vorlagen!$B$1:$B$7,Vorlagen!$C$1:$C$7)</f>
        <v>Mo</v>
      </c>
      <c r="L14" s="11"/>
      <c r="M14" s="2">
        <f t="shared" si="4"/>
        <v>39093</v>
      </c>
      <c r="N14" s="11" t="str">
        <f>LOOKUP(WEEKDAY(M14,2),Vorlagen!$B$1:$B$7,Vorlagen!$C$1:$C$7)</f>
        <v>Do</v>
      </c>
      <c r="O14" s="13"/>
      <c r="P14" s="2">
        <f t="shared" si="5"/>
        <v>39124</v>
      </c>
      <c r="Q14" s="11" t="str">
        <f>LOOKUP(WEEKDAY(P14,2),Vorlagen!$B$1:$B$7,Vorlagen!$C$1:$C$7)</f>
        <v>So</v>
      </c>
      <c r="R14" s="3"/>
    </row>
    <row r="15" spans="1:18" ht="15" customHeight="1">
      <c r="A15" s="7">
        <f t="shared" si="0"/>
        <v>38972</v>
      </c>
      <c r="B15" s="10" t="str">
        <f>LOOKUP(WEEKDAY(A15,2),Vorlagen!$B$1:$B$7,Vorlagen!$C$1:$C$7)</f>
        <v>Di</v>
      </c>
      <c r="C15" s="10"/>
      <c r="D15" s="2">
        <f t="shared" si="1"/>
        <v>39002</v>
      </c>
      <c r="E15" s="11" t="str">
        <f>LOOKUP(WEEKDAY(D15,2),Vorlagen!$B$1:$B$7,Vorlagen!$C$1:$C$7)</f>
        <v>Do</v>
      </c>
      <c r="F15" s="11"/>
      <c r="G15" s="2">
        <f t="shared" si="2"/>
        <v>39033</v>
      </c>
      <c r="H15" s="11" t="str">
        <f>LOOKUP(WEEKDAY(G15,2),Vorlagen!$B$1:$B$7,Vorlagen!$C$1:$C$7)</f>
        <v>So</v>
      </c>
      <c r="I15" s="10"/>
      <c r="J15" s="2">
        <f t="shared" si="3"/>
        <v>39063</v>
      </c>
      <c r="K15" s="11" t="str">
        <f>LOOKUP(WEEKDAY(J15,2),Vorlagen!$B$1:$B$7,Vorlagen!$C$1:$C$7)</f>
        <v>Di</v>
      </c>
      <c r="L15" s="11"/>
      <c r="M15" s="2">
        <f t="shared" si="4"/>
        <v>39094</v>
      </c>
      <c r="N15" s="11" t="str">
        <f>LOOKUP(WEEKDAY(M15,2),Vorlagen!$B$1:$B$7,Vorlagen!$C$1:$C$7)</f>
        <v>Fr</v>
      </c>
      <c r="O15" s="13"/>
      <c r="P15" s="2">
        <f t="shared" si="5"/>
        <v>39125</v>
      </c>
      <c r="Q15" s="11" t="str">
        <f>LOOKUP(WEEKDAY(P15,2),Vorlagen!$B$1:$B$7,Vorlagen!$C$1:$C$7)</f>
        <v>Mo</v>
      </c>
      <c r="R15" s="3"/>
    </row>
    <row r="16" spans="1:18" ht="15" customHeight="1">
      <c r="A16" s="2">
        <f t="shared" si="0"/>
        <v>38973</v>
      </c>
      <c r="B16" s="11" t="str">
        <f>LOOKUP(WEEKDAY(A16,2),Vorlagen!$B$1:$B$7,Vorlagen!$C$1:$C$7)</f>
        <v>Mi</v>
      </c>
      <c r="C16" s="11"/>
      <c r="D16" s="2">
        <f t="shared" si="1"/>
        <v>39003</v>
      </c>
      <c r="E16" s="11" t="str">
        <f>LOOKUP(WEEKDAY(D16,2),Vorlagen!$B$1:$B$7,Vorlagen!$C$1:$C$7)</f>
        <v>Fr</v>
      </c>
      <c r="F16" s="11"/>
      <c r="G16" s="2">
        <f t="shared" si="2"/>
        <v>39034</v>
      </c>
      <c r="H16" s="11" t="str">
        <f>LOOKUP(WEEKDAY(G16,2),Vorlagen!$B$1:$B$7,Vorlagen!$C$1:$C$7)</f>
        <v>Mo</v>
      </c>
      <c r="I16" s="13"/>
      <c r="J16" s="2">
        <f t="shared" si="3"/>
        <v>39064</v>
      </c>
      <c r="K16" s="11" t="str">
        <f>LOOKUP(WEEKDAY(J16,2),Vorlagen!$B$1:$B$7,Vorlagen!$C$1:$C$7)</f>
        <v>Mi</v>
      </c>
      <c r="L16" s="11"/>
      <c r="M16" s="2">
        <f t="shared" si="4"/>
        <v>39095</v>
      </c>
      <c r="N16" s="11" t="str">
        <f>LOOKUP(WEEKDAY(M16,2),Vorlagen!$B$1:$B$7,Vorlagen!$C$1:$C$7)</f>
        <v>Sa</v>
      </c>
      <c r="O16" s="13"/>
      <c r="P16" s="2">
        <f t="shared" si="5"/>
        <v>39126</v>
      </c>
      <c r="Q16" s="11" t="str">
        <f>LOOKUP(WEEKDAY(P16,2),Vorlagen!$B$1:$B$7,Vorlagen!$C$1:$C$7)</f>
        <v>Di</v>
      </c>
      <c r="R16" s="3"/>
    </row>
    <row r="17" spans="1:18" ht="15" customHeight="1">
      <c r="A17" s="2">
        <f t="shared" si="0"/>
        <v>38974</v>
      </c>
      <c r="B17" s="11" t="str">
        <f>LOOKUP(WEEKDAY(A17,2),Vorlagen!$B$1:$B$7,Vorlagen!$C$1:$C$7)</f>
        <v>Do</v>
      </c>
      <c r="C17" s="11"/>
      <c r="D17" s="2">
        <f t="shared" si="1"/>
        <v>39004</v>
      </c>
      <c r="E17" s="11" t="str">
        <f>LOOKUP(WEEKDAY(D17,2),Vorlagen!$B$1:$B$7,Vorlagen!$C$1:$C$7)</f>
        <v>Sa</v>
      </c>
      <c r="F17" s="11"/>
      <c r="G17" s="2">
        <f t="shared" si="2"/>
        <v>39035</v>
      </c>
      <c r="H17" s="11" t="str">
        <f>LOOKUP(WEEKDAY(G17,2),Vorlagen!$B$1:$B$7,Vorlagen!$C$1:$C$7)</f>
        <v>Di</v>
      </c>
      <c r="I17" s="13"/>
      <c r="J17" s="2">
        <f t="shared" si="3"/>
        <v>39065</v>
      </c>
      <c r="K17" s="11" t="str">
        <f>LOOKUP(WEEKDAY(J17,2),Vorlagen!$B$1:$B$7,Vorlagen!$C$1:$C$7)</f>
        <v>Do</v>
      </c>
      <c r="L17" s="11"/>
      <c r="M17" s="2">
        <f t="shared" si="4"/>
        <v>39096</v>
      </c>
      <c r="N17" s="11" t="str">
        <f>LOOKUP(WEEKDAY(M17,2),Vorlagen!$B$1:$B$7,Vorlagen!$C$1:$C$7)</f>
        <v>So</v>
      </c>
      <c r="O17" s="13"/>
      <c r="P17" s="2">
        <f t="shared" si="5"/>
        <v>39127</v>
      </c>
      <c r="Q17" s="11" t="str">
        <f>LOOKUP(WEEKDAY(P17,2),Vorlagen!$B$1:$B$7,Vorlagen!$C$1:$C$7)</f>
        <v>Mi</v>
      </c>
      <c r="R17" s="3"/>
    </row>
    <row r="18" spans="1:18" ht="15" customHeight="1">
      <c r="A18" s="2">
        <f t="shared" si="0"/>
        <v>38975</v>
      </c>
      <c r="B18" s="11" t="str">
        <f>LOOKUP(WEEKDAY(A18,2),Vorlagen!$B$1:$B$7,Vorlagen!$C$1:$C$7)</f>
        <v>Fr</v>
      </c>
      <c r="C18" s="11"/>
      <c r="D18" s="2">
        <f t="shared" si="1"/>
        <v>39005</v>
      </c>
      <c r="E18" s="11" t="str">
        <f>LOOKUP(WEEKDAY(D18,2),Vorlagen!$B$1:$B$7,Vorlagen!$C$1:$C$7)</f>
        <v>So</v>
      </c>
      <c r="F18" s="11"/>
      <c r="G18" s="2">
        <f t="shared" si="2"/>
        <v>39036</v>
      </c>
      <c r="H18" s="11" t="str">
        <f>LOOKUP(WEEKDAY(G18,2),Vorlagen!$B$1:$B$7,Vorlagen!$C$1:$C$7)</f>
        <v>Mi</v>
      </c>
      <c r="I18" s="13"/>
      <c r="J18" s="2">
        <f t="shared" si="3"/>
        <v>39066</v>
      </c>
      <c r="K18" s="11" t="str">
        <f>LOOKUP(WEEKDAY(J18,2),Vorlagen!$B$1:$B$7,Vorlagen!$C$1:$C$7)</f>
        <v>Fr</v>
      </c>
      <c r="L18" s="11"/>
      <c r="M18" s="2">
        <f t="shared" si="4"/>
        <v>39097</v>
      </c>
      <c r="N18" s="11" t="str">
        <f>LOOKUP(WEEKDAY(M18,2),Vorlagen!$B$1:$B$7,Vorlagen!$C$1:$C$7)</f>
        <v>Mo</v>
      </c>
      <c r="O18" s="13"/>
      <c r="P18" s="2">
        <f t="shared" si="5"/>
        <v>39128</v>
      </c>
      <c r="Q18" s="11" t="str">
        <f>LOOKUP(WEEKDAY(P18,2),Vorlagen!$B$1:$B$7,Vorlagen!$C$1:$C$7)</f>
        <v>Do</v>
      </c>
      <c r="R18" s="3"/>
    </row>
    <row r="19" spans="1:18" ht="15" customHeight="1">
      <c r="A19" s="2">
        <f t="shared" si="0"/>
        <v>38976</v>
      </c>
      <c r="B19" s="11" t="str">
        <f>LOOKUP(WEEKDAY(A19,2),Vorlagen!$B$1:$B$7,Vorlagen!$C$1:$C$7)</f>
        <v>Sa</v>
      </c>
      <c r="C19" s="11"/>
      <c r="D19" s="2">
        <f t="shared" si="1"/>
        <v>39006</v>
      </c>
      <c r="E19" s="11" t="str">
        <f>LOOKUP(WEEKDAY(D19,2),Vorlagen!$B$1:$B$7,Vorlagen!$C$1:$C$7)</f>
        <v>Mo</v>
      </c>
      <c r="F19" s="11"/>
      <c r="G19" s="2">
        <f t="shared" si="2"/>
        <v>39037</v>
      </c>
      <c r="H19" s="11" t="str">
        <f>LOOKUP(WEEKDAY(G19,2),Vorlagen!$B$1:$B$7,Vorlagen!$C$1:$C$7)</f>
        <v>Do</v>
      </c>
      <c r="I19" s="13"/>
      <c r="J19" s="2">
        <f t="shared" si="3"/>
        <v>39067</v>
      </c>
      <c r="K19" s="11" t="str">
        <f>LOOKUP(WEEKDAY(J19,2),Vorlagen!$B$1:$B$7,Vorlagen!$C$1:$C$7)</f>
        <v>Sa</v>
      </c>
      <c r="L19" s="11"/>
      <c r="M19" s="2">
        <f t="shared" si="4"/>
        <v>39098</v>
      </c>
      <c r="N19" s="11" t="str">
        <f>LOOKUP(WEEKDAY(M19,2),Vorlagen!$B$1:$B$7,Vorlagen!$C$1:$C$7)</f>
        <v>Di</v>
      </c>
      <c r="O19" s="13"/>
      <c r="P19" s="2">
        <f t="shared" si="5"/>
        <v>39129</v>
      </c>
      <c r="Q19" s="11" t="str">
        <f>LOOKUP(WEEKDAY(P19,2),Vorlagen!$B$1:$B$7,Vorlagen!$C$1:$C$7)</f>
        <v>Fr</v>
      </c>
      <c r="R19" s="3"/>
    </row>
    <row r="20" spans="1:18" ht="15" customHeight="1">
      <c r="A20" s="2">
        <f t="shared" si="0"/>
        <v>38977</v>
      </c>
      <c r="B20" s="11" t="str">
        <f>LOOKUP(WEEKDAY(A20,2),Vorlagen!$B$1:$B$7,Vorlagen!$C$1:$C$7)</f>
        <v>So</v>
      </c>
      <c r="C20" s="11"/>
      <c r="D20" s="2">
        <f t="shared" si="1"/>
        <v>39007</v>
      </c>
      <c r="E20" s="11" t="str">
        <f>LOOKUP(WEEKDAY(D20,2),Vorlagen!$B$1:$B$7,Vorlagen!$C$1:$C$7)</f>
        <v>Di</v>
      </c>
      <c r="F20" s="11"/>
      <c r="G20" s="2">
        <f t="shared" si="2"/>
        <v>39038</v>
      </c>
      <c r="H20" s="11" t="str">
        <f>LOOKUP(WEEKDAY(G20,2),Vorlagen!$B$1:$B$7,Vorlagen!$C$1:$C$7)</f>
        <v>Fr</v>
      </c>
      <c r="I20" s="13"/>
      <c r="J20" s="2">
        <f t="shared" si="3"/>
        <v>39068</v>
      </c>
      <c r="K20" s="11" t="str">
        <f>LOOKUP(WEEKDAY(J20,2),Vorlagen!$B$1:$B$7,Vorlagen!$C$1:$C$7)</f>
        <v>So</v>
      </c>
      <c r="L20" s="11"/>
      <c r="M20" s="2">
        <f t="shared" si="4"/>
        <v>39099</v>
      </c>
      <c r="N20" s="11" t="str">
        <f>LOOKUP(WEEKDAY(M20,2),Vorlagen!$B$1:$B$7,Vorlagen!$C$1:$C$7)</f>
        <v>Mi</v>
      </c>
      <c r="O20" s="13"/>
      <c r="P20" s="2">
        <f t="shared" si="5"/>
        <v>39130</v>
      </c>
      <c r="Q20" s="11" t="str">
        <f>LOOKUP(WEEKDAY(P20,2),Vorlagen!$B$1:$B$7,Vorlagen!$C$1:$C$7)</f>
        <v>Sa</v>
      </c>
      <c r="R20" s="3"/>
    </row>
    <row r="21" spans="1:18" ht="15" customHeight="1">
      <c r="A21" s="2">
        <f t="shared" si="0"/>
        <v>38978</v>
      </c>
      <c r="B21" s="11" t="str">
        <f>LOOKUP(WEEKDAY(A21,2),Vorlagen!$B$1:$B$7,Vorlagen!$C$1:$C$7)</f>
        <v>Mo</v>
      </c>
      <c r="C21" s="11"/>
      <c r="D21" s="2">
        <f t="shared" si="1"/>
        <v>39008</v>
      </c>
      <c r="E21" s="11" t="str">
        <f>LOOKUP(WEEKDAY(D21,2),Vorlagen!$B$1:$B$7,Vorlagen!$C$1:$C$7)</f>
        <v>Mi</v>
      </c>
      <c r="F21" s="11"/>
      <c r="G21" s="2">
        <f t="shared" si="2"/>
        <v>39039</v>
      </c>
      <c r="H21" s="11" t="str">
        <f>LOOKUP(WEEKDAY(G21,2),Vorlagen!$B$1:$B$7,Vorlagen!$C$1:$C$7)</f>
        <v>Sa</v>
      </c>
      <c r="I21" s="13"/>
      <c r="J21" s="2">
        <f t="shared" si="3"/>
        <v>39069</v>
      </c>
      <c r="K21" s="11" t="str">
        <f>LOOKUP(WEEKDAY(J21,2),Vorlagen!$B$1:$B$7,Vorlagen!$C$1:$C$7)</f>
        <v>Mo</v>
      </c>
      <c r="L21" s="11"/>
      <c r="M21" s="2">
        <f t="shared" si="4"/>
        <v>39100</v>
      </c>
      <c r="N21" s="11" t="str">
        <f>LOOKUP(WEEKDAY(M21,2),Vorlagen!$B$1:$B$7,Vorlagen!$C$1:$C$7)</f>
        <v>Do</v>
      </c>
      <c r="O21" s="13"/>
      <c r="P21" s="2">
        <f t="shared" si="5"/>
        <v>39131</v>
      </c>
      <c r="Q21" s="11" t="str">
        <f>LOOKUP(WEEKDAY(P21,2),Vorlagen!$B$1:$B$7,Vorlagen!$C$1:$C$7)</f>
        <v>So</v>
      </c>
      <c r="R21" s="3"/>
    </row>
    <row r="22" spans="1:18" ht="15" customHeight="1">
      <c r="A22" s="2">
        <f t="shared" si="0"/>
        <v>38979</v>
      </c>
      <c r="B22" s="11" t="str">
        <f>LOOKUP(WEEKDAY(A22,2),Vorlagen!$B$1:$B$7,Vorlagen!$C$1:$C$7)</f>
        <v>Di</v>
      </c>
      <c r="C22" s="11"/>
      <c r="D22" s="2">
        <f t="shared" si="1"/>
        <v>39009</v>
      </c>
      <c r="E22" s="11" t="str">
        <f>LOOKUP(WEEKDAY(D22,2),Vorlagen!$B$1:$B$7,Vorlagen!$C$1:$C$7)</f>
        <v>Do</v>
      </c>
      <c r="F22" s="11"/>
      <c r="G22" s="2">
        <f t="shared" si="2"/>
        <v>39040</v>
      </c>
      <c r="H22" s="11" t="str">
        <f>LOOKUP(WEEKDAY(G22,2),Vorlagen!$B$1:$B$7,Vorlagen!$C$1:$C$7)</f>
        <v>So</v>
      </c>
      <c r="I22" s="13"/>
      <c r="J22" s="2">
        <f t="shared" si="3"/>
        <v>39070</v>
      </c>
      <c r="K22" s="11" t="str">
        <f>LOOKUP(WEEKDAY(J22,2),Vorlagen!$B$1:$B$7,Vorlagen!$C$1:$C$7)</f>
        <v>Di</v>
      </c>
      <c r="L22" s="11"/>
      <c r="M22" s="2">
        <f t="shared" si="4"/>
        <v>39101</v>
      </c>
      <c r="N22" s="11" t="str">
        <f>LOOKUP(WEEKDAY(M22,2),Vorlagen!$B$1:$B$7,Vorlagen!$C$1:$C$7)</f>
        <v>Fr</v>
      </c>
      <c r="O22" s="13"/>
      <c r="P22" s="7">
        <f t="shared" si="5"/>
        <v>39132</v>
      </c>
      <c r="Q22" s="10" t="str">
        <f>LOOKUP(WEEKDAY(P22,2),Vorlagen!$B$1:$B$7,Vorlagen!$C$1:$C$7)</f>
        <v>Mo</v>
      </c>
      <c r="R22" s="8"/>
    </row>
    <row r="23" spans="1:18" ht="15" customHeight="1">
      <c r="A23" s="2">
        <f t="shared" si="0"/>
        <v>38980</v>
      </c>
      <c r="B23" s="11" t="str">
        <f>LOOKUP(WEEKDAY(A23,2),Vorlagen!$B$1:$B$7,Vorlagen!$C$1:$C$7)</f>
        <v>Mi</v>
      </c>
      <c r="C23" s="11"/>
      <c r="D23" s="2">
        <f t="shared" si="1"/>
        <v>39010</v>
      </c>
      <c r="E23" s="11" t="str">
        <f>LOOKUP(WEEKDAY(D23,2),Vorlagen!$B$1:$B$7,Vorlagen!$C$1:$C$7)</f>
        <v>Fr</v>
      </c>
      <c r="F23" s="11"/>
      <c r="G23" s="2">
        <f t="shared" si="2"/>
        <v>39041</v>
      </c>
      <c r="H23" s="11" t="str">
        <f>LOOKUP(WEEKDAY(G23,2),Vorlagen!$B$1:$B$7,Vorlagen!$C$1:$C$7)</f>
        <v>Mo</v>
      </c>
      <c r="I23" s="13"/>
      <c r="J23" s="2">
        <f t="shared" si="3"/>
        <v>39071</v>
      </c>
      <c r="K23" s="11" t="str">
        <f>LOOKUP(WEEKDAY(J23,2),Vorlagen!$B$1:$B$7,Vorlagen!$C$1:$C$7)</f>
        <v>Mi</v>
      </c>
      <c r="L23" s="11"/>
      <c r="M23" s="2">
        <f t="shared" si="4"/>
        <v>39102</v>
      </c>
      <c r="N23" s="11" t="str">
        <f>LOOKUP(WEEKDAY(M23,2),Vorlagen!$B$1:$B$7,Vorlagen!$C$1:$C$7)</f>
        <v>Sa</v>
      </c>
      <c r="O23" s="13"/>
      <c r="P23" s="7">
        <f t="shared" si="5"/>
        <v>39133</v>
      </c>
      <c r="Q23" s="10" t="str">
        <f>LOOKUP(WEEKDAY(P23,2),Vorlagen!$B$1:$B$7,Vorlagen!$C$1:$C$7)</f>
        <v>Di</v>
      </c>
      <c r="R23" s="8"/>
    </row>
    <row r="24" spans="1:18" ht="15" customHeight="1">
      <c r="A24" s="2">
        <f t="shared" si="0"/>
        <v>38981</v>
      </c>
      <c r="B24" s="11" t="str">
        <f>LOOKUP(WEEKDAY(A24,2),Vorlagen!$B$1:$B$7,Vorlagen!$C$1:$C$7)</f>
        <v>Do</v>
      </c>
      <c r="C24" s="11"/>
      <c r="D24" s="2">
        <f t="shared" si="1"/>
        <v>39011</v>
      </c>
      <c r="E24" s="11" t="str">
        <f>LOOKUP(WEEKDAY(D24,2),Vorlagen!$B$1:$B$7,Vorlagen!$C$1:$C$7)</f>
        <v>Sa</v>
      </c>
      <c r="F24" s="11"/>
      <c r="G24" s="2">
        <f t="shared" si="2"/>
        <v>39042</v>
      </c>
      <c r="H24" s="11" t="str">
        <f>LOOKUP(WEEKDAY(G24,2),Vorlagen!$B$1:$B$7,Vorlagen!$C$1:$C$7)</f>
        <v>Di</v>
      </c>
      <c r="I24" s="13"/>
      <c r="J24" s="2">
        <f t="shared" si="3"/>
        <v>39072</v>
      </c>
      <c r="K24" s="11" t="str">
        <f>LOOKUP(WEEKDAY(J24,2),Vorlagen!$B$1:$B$7,Vorlagen!$C$1:$C$7)</f>
        <v>Do</v>
      </c>
      <c r="L24" s="11"/>
      <c r="M24" s="2">
        <f t="shared" si="4"/>
        <v>39103</v>
      </c>
      <c r="N24" s="11" t="str">
        <f>LOOKUP(WEEKDAY(M24,2),Vorlagen!$B$1:$B$7,Vorlagen!$C$1:$C$7)</f>
        <v>So</v>
      </c>
      <c r="O24" s="13"/>
      <c r="P24" s="7">
        <f t="shared" si="5"/>
        <v>39134</v>
      </c>
      <c r="Q24" s="10" t="str">
        <f>LOOKUP(WEEKDAY(P24,2),Vorlagen!$B$1:$B$7,Vorlagen!$C$1:$C$7)</f>
        <v>Mi</v>
      </c>
      <c r="R24" s="8"/>
    </row>
    <row r="25" spans="1:18" ht="15" customHeight="1">
      <c r="A25" s="2">
        <f t="shared" si="0"/>
        <v>38982</v>
      </c>
      <c r="B25" s="11" t="str">
        <f>LOOKUP(WEEKDAY(A25,2),Vorlagen!$B$1:$B$7,Vorlagen!$C$1:$C$7)</f>
        <v>Fr</v>
      </c>
      <c r="C25" s="11"/>
      <c r="D25" s="2">
        <f t="shared" si="1"/>
        <v>39012</v>
      </c>
      <c r="E25" s="11" t="str">
        <f>LOOKUP(WEEKDAY(D25,2),Vorlagen!$B$1:$B$7,Vorlagen!$C$1:$C$7)</f>
        <v>So</v>
      </c>
      <c r="F25" s="11"/>
      <c r="G25" s="7">
        <f t="shared" si="2"/>
        <v>39043</v>
      </c>
      <c r="H25" s="10" t="str">
        <f>LOOKUP(WEEKDAY(G25,2),Vorlagen!$B$1:$B$7,Vorlagen!$C$1:$C$7)</f>
        <v>Mi</v>
      </c>
      <c r="I25" s="10"/>
      <c r="J25" s="2">
        <f t="shared" si="3"/>
        <v>39073</v>
      </c>
      <c r="K25" s="11" t="str">
        <f>LOOKUP(WEEKDAY(J25,2),Vorlagen!$B$1:$B$7,Vorlagen!$C$1:$C$7)</f>
        <v>Fr</v>
      </c>
      <c r="L25" s="11"/>
      <c r="M25" s="2">
        <f t="shared" si="4"/>
        <v>39104</v>
      </c>
      <c r="N25" s="11" t="str">
        <f>LOOKUP(WEEKDAY(M25,2),Vorlagen!$B$1:$B$7,Vorlagen!$C$1:$C$7)</f>
        <v>Mo</v>
      </c>
      <c r="O25" s="13"/>
      <c r="P25" s="7">
        <f t="shared" si="5"/>
        <v>39135</v>
      </c>
      <c r="Q25" s="10" t="str">
        <f>LOOKUP(WEEKDAY(P25,2),Vorlagen!$B$1:$B$7,Vorlagen!$C$1:$C$7)</f>
        <v>Do</v>
      </c>
      <c r="R25" s="8"/>
    </row>
    <row r="26" spans="1:18" ht="15" customHeight="1">
      <c r="A26" s="2">
        <f t="shared" si="0"/>
        <v>38983</v>
      </c>
      <c r="B26" s="11" t="str">
        <f>LOOKUP(WEEKDAY(A26,2),Vorlagen!$B$1:$B$7,Vorlagen!$C$1:$C$7)</f>
        <v>Sa</v>
      </c>
      <c r="C26" s="11"/>
      <c r="D26" s="2">
        <f t="shared" si="1"/>
        <v>39013</v>
      </c>
      <c r="E26" s="11" t="str">
        <f>LOOKUP(WEEKDAY(D26,2),Vorlagen!$B$1:$B$7,Vorlagen!$C$1:$C$7)</f>
        <v>Mo</v>
      </c>
      <c r="F26" s="11"/>
      <c r="G26" s="2">
        <f t="shared" si="2"/>
        <v>39044</v>
      </c>
      <c r="H26" s="11" t="str">
        <f>LOOKUP(WEEKDAY(G26,2),Vorlagen!$B$1:$B$7,Vorlagen!$C$1:$C$7)</f>
        <v>Do</v>
      </c>
      <c r="I26" s="13"/>
      <c r="J26" s="2">
        <f t="shared" si="3"/>
        <v>39074</v>
      </c>
      <c r="K26" s="11" t="str">
        <f>LOOKUP(WEEKDAY(J26,2),Vorlagen!$B$1:$B$7,Vorlagen!$C$1:$C$7)</f>
        <v>Sa</v>
      </c>
      <c r="L26" s="11"/>
      <c r="M26" s="2">
        <f t="shared" si="4"/>
        <v>39105</v>
      </c>
      <c r="N26" s="11" t="str">
        <f>LOOKUP(WEEKDAY(M26,2),Vorlagen!$B$1:$B$7,Vorlagen!$C$1:$C$7)</f>
        <v>Di</v>
      </c>
      <c r="O26" s="13"/>
      <c r="P26" s="7">
        <f t="shared" si="5"/>
        <v>39136</v>
      </c>
      <c r="Q26" s="10" t="str">
        <f>LOOKUP(WEEKDAY(P26,2),Vorlagen!$B$1:$B$7,Vorlagen!$C$1:$C$7)</f>
        <v>Fr</v>
      </c>
      <c r="R26" s="8"/>
    </row>
    <row r="27" spans="1:18" ht="15" customHeight="1">
      <c r="A27" s="2">
        <f t="shared" si="0"/>
        <v>38984</v>
      </c>
      <c r="B27" s="11" t="str">
        <f>LOOKUP(WEEKDAY(A27,2),Vorlagen!$B$1:$B$7,Vorlagen!$C$1:$C$7)</f>
        <v>So</v>
      </c>
      <c r="C27" s="11"/>
      <c r="D27" s="2">
        <f t="shared" si="1"/>
        <v>39014</v>
      </c>
      <c r="E27" s="11" t="str">
        <f>LOOKUP(WEEKDAY(D27,2),Vorlagen!$B$1:$B$7,Vorlagen!$C$1:$C$7)</f>
        <v>Di</v>
      </c>
      <c r="F27" s="11"/>
      <c r="G27" s="2">
        <f t="shared" si="2"/>
        <v>39045</v>
      </c>
      <c r="H27" s="11" t="str">
        <f>LOOKUP(WEEKDAY(G27,2),Vorlagen!$B$1:$B$7,Vorlagen!$C$1:$C$7)</f>
        <v>Fr</v>
      </c>
      <c r="I27" s="13"/>
      <c r="J27" s="2">
        <f t="shared" si="3"/>
        <v>39075</v>
      </c>
      <c r="K27" s="11" t="str">
        <f>LOOKUP(WEEKDAY(J27,2),Vorlagen!$B$1:$B$7,Vorlagen!$C$1:$C$7)</f>
        <v>So</v>
      </c>
      <c r="L27" s="11"/>
      <c r="M27" s="2">
        <f t="shared" si="4"/>
        <v>39106</v>
      </c>
      <c r="N27" s="11" t="str">
        <f>LOOKUP(WEEKDAY(M27,2),Vorlagen!$B$1:$B$7,Vorlagen!$C$1:$C$7)</f>
        <v>Mi</v>
      </c>
      <c r="O27" s="13"/>
      <c r="P27" s="2">
        <f t="shared" si="5"/>
        <v>39137</v>
      </c>
      <c r="Q27" s="11" t="str">
        <f>LOOKUP(WEEKDAY(P27,2),Vorlagen!$B$1:$B$7,Vorlagen!$C$1:$C$7)</f>
        <v>Sa</v>
      </c>
      <c r="R27" s="3"/>
    </row>
    <row r="28" spans="1:18" ht="15" customHeight="1">
      <c r="A28" s="2">
        <f t="shared" si="0"/>
        <v>38985</v>
      </c>
      <c r="B28" s="11" t="str">
        <f>LOOKUP(WEEKDAY(A28,2),Vorlagen!$B$1:$B$7,Vorlagen!$C$1:$C$7)</f>
        <v>Mo</v>
      </c>
      <c r="C28" s="11"/>
      <c r="D28" s="2">
        <f t="shared" si="1"/>
        <v>39015</v>
      </c>
      <c r="E28" s="11" t="str">
        <f>LOOKUP(WEEKDAY(D28,2),Vorlagen!$B$1:$B$7,Vorlagen!$C$1:$C$7)</f>
        <v>Mi</v>
      </c>
      <c r="F28" s="11"/>
      <c r="G28" s="2">
        <f t="shared" si="2"/>
        <v>39046</v>
      </c>
      <c r="H28" s="11" t="str">
        <f>LOOKUP(WEEKDAY(G28,2),Vorlagen!$B$1:$B$7,Vorlagen!$C$1:$C$7)</f>
        <v>Sa</v>
      </c>
      <c r="I28" s="13"/>
      <c r="J28" s="7">
        <f t="shared" si="3"/>
        <v>39076</v>
      </c>
      <c r="K28" s="10" t="str">
        <f>LOOKUP(WEEKDAY(J28,2),Vorlagen!$B$1:$B$7,Vorlagen!$C$1:$C$7)</f>
        <v>Mo</v>
      </c>
      <c r="L28" s="10"/>
      <c r="M28" s="2">
        <f t="shared" si="4"/>
        <v>39107</v>
      </c>
      <c r="N28" s="11" t="str">
        <f>LOOKUP(WEEKDAY(M28,2),Vorlagen!$B$1:$B$7,Vorlagen!$C$1:$C$7)</f>
        <v>Do</v>
      </c>
      <c r="O28" s="13"/>
      <c r="P28" s="2">
        <f t="shared" si="5"/>
        <v>39138</v>
      </c>
      <c r="Q28" s="11" t="str">
        <f>LOOKUP(WEEKDAY(P28,2),Vorlagen!$B$1:$B$7,Vorlagen!$C$1:$C$7)</f>
        <v>So</v>
      </c>
      <c r="R28" s="3"/>
    </row>
    <row r="29" spans="1:18" ht="15" customHeight="1">
      <c r="A29" s="2">
        <f t="shared" si="0"/>
        <v>38986</v>
      </c>
      <c r="B29" s="11" t="str">
        <f>LOOKUP(WEEKDAY(A29,2),Vorlagen!$B$1:$B$7,Vorlagen!$C$1:$C$7)</f>
        <v>Di</v>
      </c>
      <c r="C29" s="11"/>
      <c r="D29" s="2">
        <f t="shared" si="1"/>
        <v>39016</v>
      </c>
      <c r="E29" s="11" t="str">
        <f>LOOKUP(WEEKDAY(D29,2),Vorlagen!$B$1:$B$7,Vorlagen!$C$1:$C$7)</f>
        <v>Do</v>
      </c>
      <c r="F29" s="11"/>
      <c r="G29" s="2">
        <f t="shared" si="2"/>
        <v>39047</v>
      </c>
      <c r="H29" s="11" t="str">
        <f>LOOKUP(WEEKDAY(G29,2),Vorlagen!$B$1:$B$7,Vorlagen!$C$1:$C$7)</f>
        <v>So</v>
      </c>
      <c r="I29" s="13"/>
      <c r="J29" s="7">
        <f t="shared" si="3"/>
        <v>39077</v>
      </c>
      <c r="K29" s="10" t="str">
        <f>LOOKUP(WEEKDAY(J29,2),Vorlagen!$B$1:$B$7,Vorlagen!$C$1:$C$7)</f>
        <v>Di</v>
      </c>
      <c r="L29" s="10"/>
      <c r="M29" s="2">
        <f t="shared" si="4"/>
        <v>39108</v>
      </c>
      <c r="N29" s="11" t="str">
        <f>LOOKUP(WEEKDAY(M29,2),Vorlagen!$B$1:$B$7,Vorlagen!$C$1:$C$7)</f>
        <v>Fr</v>
      </c>
      <c r="O29" s="13"/>
      <c r="P29" s="2">
        <f t="shared" si="5"/>
        <v>39139</v>
      </c>
      <c r="Q29" s="11" t="str">
        <f>LOOKUP(WEEKDAY(P29,2),Vorlagen!$B$1:$B$7,Vorlagen!$C$1:$C$7)</f>
        <v>Mo</v>
      </c>
      <c r="R29" s="3"/>
    </row>
    <row r="30" spans="1:18" ht="15" customHeight="1">
      <c r="A30" s="2">
        <f t="shared" si="0"/>
        <v>38987</v>
      </c>
      <c r="B30" s="11" t="str">
        <f>LOOKUP(WEEKDAY(A30,2),Vorlagen!$B$1:$B$7,Vorlagen!$C$1:$C$7)</f>
        <v>Mi</v>
      </c>
      <c r="C30" s="11"/>
      <c r="D30" s="2">
        <f t="shared" si="1"/>
        <v>39017</v>
      </c>
      <c r="E30" s="11" t="str">
        <f>LOOKUP(WEEKDAY(D30,2),Vorlagen!$B$1:$B$7,Vorlagen!$C$1:$C$7)</f>
        <v>Fr</v>
      </c>
      <c r="F30" s="11"/>
      <c r="G30" s="2">
        <f t="shared" si="2"/>
        <v>39048</v>
      </c>
      <c r="H30" s="11" t="str">
        <f>LOOKUP(WEEKDAY(G30,2),Vorlagen!$B$1:$B$7,Vorlagen!$C$1:$C$7)</f>
        <v>Mo</v>
      </c>
      <c r="I30" s="13"/>
      <c r="J30" s="7">
        <f t="shared" si="3"/>
        <v>39078</v>
      </c>
      <c r="K30" s="10" t="str">
        <f>LOOKUP(WEEKDAY(J30,2),Vorlagen!$B$1:$B$7,Vorlagen!$C$1:$C$7)</f>
        <v>Mi</v>
      </c>
      <c r="L30" s="10"/>
      <c r="M30" s="2">
        <f t="shared" si="4"/>
        <v>39109</v>
      </c>
      <c r="N30" s="11" t="str">
        <f>LOOKUP(WEEKDAY(M30,2),Vorlagen!$B$1:$B$7,Vorlagen!$C$1:$C$7)</f>
        <v>Sa</v>
      </c>
      <c r="O30" s="13"/>
      <c r="P30" s="2">
        <f t="shared" si="5"/>
        <v>39140</v>
      </c>
      <c r="Q30" s="11" t="str">
        <f>LOOKUP(WEEKDAY(P30,2),Vorlagen!$B$1:$B$7,Vorlagen!$C$1:$C$7)</f>
        <v>Di</v>
      </c>
      <c r="R30" s="3"/>
    </row>
    <row r="31" spans="1:18" ht="15" customHeight="1">
      <c r="A31" s="2">
        <f t="shared" si="0"/>
        <v>38988</v>
      </c>
      <c r="B31" s="11" t="str">
        <f>LOOKUP(WEEKDAY(A31,2),Vorlagen!$B$1:$B$7,Vorlagen!$C$1:$C$7)</f>
        <v>Do</v>
      </c>
      <c r="C31" s="11"/>
      <c r="D31" s="2">
        <f t="shared" si="1"/>
        <v>39018</v>
      </c>
      <c r="E31" s="11" t="str">
        <f>LOOKUP(WEEKDAY(D31,2),Vorlagen!$B$1:$B$7,Vorlagen!$C$1:$C$7)</f>
        <v>Sa</v>
      </c>
      <c r="F31" s="11"/>
      <c r="G31" s="2">
        <f t="shared" si="2"/>
        <v>39049</v>
      </c>
      <c r="H31" s="11" t="str">
        <f>LOOKUP(WEEKDAY(G31,2),Vorlagen!$B$1:$B$7,Vorlagen!$C$1:$C$7)</f>
        <v>Di</v>
      </c>
      <c r="I31" s="13"/>
      <c r="J31" s="7">
        <f t="shared" si="3"/>
        <v>39079</v>
      </c>
      <c r="K31" s="10" t="str">
        <f>LOOKUP(WEEKDAY(J31,2),Vorlagen!$B$1:$B$7,Vorlagen!$C$1:$C$7)</f>
        <v>Do</v>
      </c>
      <c r="L31" s="10"/>
      <c r="M31" s="2">
        <f t="shared" si="4"/>
        <v>39110</v>
      </c>
      <c r="N31" s="11" t="str">
        <f>LOOKUP(WEEKDAY(M31,2),Vorlagen!$B$1:$B$7,Vorlagen!$C$1:$C$7)</f>
        <v>So</v>
      </c>
      <c r="O31" s="13"/>
      <c r="P31" s="2">
        <f t="shared" si="5"/>
        <v>39141</v>
      </c>
      <c r="Q31" s="11" t="str">
        <f>LOOKUP(WEEKDAY(P31,2),Vorlagen!$B$1:$B$7,Vorlagen!$C$1:$C$7)</f>
        <v>Mi</v>
      </c>
      <c r="R31" s="3"/>
    </row>
    <row r="32" spans="1:18" ht="15" customHeight="1">
      <c r="A32" s="2">
        <f t="shared" si="0"/>
        <v>38989</v>
      </c>
      <c r="B32" s="11" t="str">
        <f>LOOKUP(WEEKDAY(A32,2),Vorlagen!$B$1:$B$7,Vorlagen!$C$1:$C$7)</f>
        <v>Fr</v>
      </c>
      <c r="C32" s="11"/>
      <c r="D32" s="2">
        <f t="shared" si="1"/>
        <v>39019</v>
      </c>
      <c r="E32" s="11" t="str">
        <f>LOOKUP(WEEKDAY(D32,2),Vorlagen!$B$1:$B$7,Vorlagen!$C$1:$C$7)</f>
        <v>So</v>
      </c>
      <c r="F32" s="11"/>
      <c r="G32" s="2">
        <f t="shared" si="2"/>
        <v>39050</v>
      </c>
      <c r="H32" s="11" t="str">
        <f>LOOKUP(WEEKDAY(G32,2),Vorlagen!$B$1:$B$7,Vorlagen!$C$1:$C$7)</f>
        <v>Mi</v>
      </c>
      <c r="I32" s="13"/>
      <c r="J32" s="7">
        <f t="shared" si="3"/>
        <v>39080</v>
      </c>
      <c r="K32" s="10" t="str">
        <f>LOOKUP(WEEKDAY(J32,2),Vorlagen!$B$1:$B$7,Vorlagen!$C$1:$C$7)</f>
        <v>Fr</v>
      </c>
      <c r="L32" s="10"/>
      <c r="M32" s="2">
        <f t="shared" si="4"/>
        <v>39111</v>
      </c>
      <c r="N32" s="11" t="str">
        <f>LOOKUP(WEEKDAY(M32,2),Vorlagen!$B$1:$B$7,Vorlagen!$C$1:$C$7)</f>
        <v>Mo</v>
      </c>
      <c r="O32" s="13"/>
      <c r="P32" s="5"/>
      <c r="Q32" s="13"/>
      <c r="R32" s="6"/>
    </row>
    <row r="33" spans="1:18" ht="15" customHeight="1">
      <c r="A33" s="2">
        <f t="shared" si="0"/>
        <v>38990</v>
      </c>
      <c r="B33" s="11" t="str">
        <f>LOOKUP(WEEKDAY(A33,2),Vorlagen!$B$1:$B$7,Vorlagen!$C$1:$C$7)</f>
        <v>Sa</v>
      </c>
      <c r="C33" s="11"/>
      <c r="D33" s="7">
        <f t="shared" si="1"/>
        <v>39020</v>
      </c>
      <c r="E33" s="10" t="str">
        <f>LOOKUP(WEEKDAY(D33,2),Vorlagen!$B$1:$B$7,Vorlagen!$C$1:$C$7)</f>
        <v>Mo</v>
      </c>
      <c r="F33" s="11"/>
      <c r="G33" s="2">
        <f t="shared" si="2"/>
        <v>39051</v>
      </c>
      <c r="H33" s="11" t="str">
        <f>LOOKUP(WEEKDAY(G33,2),Vorlagen!$B$1:$B$7,Vorlagen!$C$1:$C$7)</f>
        <v>Do</v>
      </c>
      <c r="I33" s="13"/>
      <c r="J33" s="2">
        <f t="shared" si="3"/>
        <v>39081</v>
      </c>
      <c r="K33" s="11" t="str">
        <f>LOOKUP(WEEKDAY(J33,2),Vorlagen!$B$1:$B$7,Vorlagen!$C$1:$C$7)</f>
        <v>Sa</v>
      </c>
      <c r="L33" s="11"/>
      <c r="M33" s="2">
        <f t="shared" si="4"/>
        <v>39112</v>
      </c>
      <c r="N33" s="11" t="str">
        <f>LOOKUP(WEEKDAY(M33,2),Vorlagen!$B$1:$B$7,Vorlagen!$C$1:$C$7)</f>
        <v>Di</v>
      </c>
      <c r="O33" s="13"/>
      <c r="P33" s="5"/>
      <c r="Q33" s="13"/>
      <c r="R33" s="6"/>
    </row>
    <row r="34" spans="1:18" ht="15" customHeight="1">
      <c r="A34" s="2"/>
      <c r="B34" s="12"/>
      <c r="C34" s="11"/>
      <c r="D34" s="7">
        <f t="shared" si="1"/>
        <v>39021</v>
      </c>
      <c r="E34" s="10" t="str">
        <f>LOOKUP(WEEKDAY(D34,2),Vorlagen!$B$1:$B$7,Vorlagen!$C$1:$C$7)</f>
        <v>Di</v>
      </c>
      <c r="F34" s="11"/>
      <c r="G34" s="5"/>
      <c r="H34" s="13"/>
      <c r="I34" s="6"/>
      <c r="J34" s="2">
        <f t="shared" si="3"/>
        <v>39082</v>
      </c>
      <c r="K34" s="11" t="str">
        <f>LOOKUP(WEEKDAY(J34,2),Vorlagen!$B$1:$B$7,Vorlagen!$C$1:$C$7)</f>
        <v>So</v>
      </c>
      <c r="L34" s="11"/>
      <c r="M34" s="2">
        <f t="shared" si="4"/>
        <v>39113</v>
      </c>
      <c r="N34" s="11" t="str">
        <f>LOOKUP(WEEKDAY(M34,2),Vorlagen!$B$1:$B$7,Vorlagen!$C$1:$C$7)</f>
        <v>Mi</v>
      </c>
      <c r="O34" s="13"/>
      <c r="P34" s="5"/>
      <c r="Q34" s="13"/>
      <c r="R34" s="6"/>
    </row>
    <row r="35" spans="1:18" s="9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9" t="s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9">
    <mergeCell ref="A35:R35"/>
    <mergeCell ref="A36:R36"/>
    <mergeCell ref="A3:C3"/>
    <mergeCell ref="D3:F3"/>
    <mergeCell ref="P3:R3"/>
    <mergeCell ref="A1:R1"/>
    <mergeCell ref="M3:O3"/>
    <mergeCell ref="J3:L3"/>
    <mergeCell ref="G3:I3"/>
  </mergeCells>
  <conditionalFormatting sqref="A4:A33 J4:J34 M4:M34 G4:G33 P4:P31 D4:D34">
    <cfRule type="expression" priority="1" dxfId="0" stopIfTrue="1">
      <formula>OR(WEEKDAY(A4,2)=6,WEEKDAY(A4,2)=7)</formula>
    </cfRule>
  </conditionalFormatting>
  <conditionalFormatting sqref="B4:B33 H4:H33 K4:K34 E4:E34 Q4:Q31 N4:N34">
    <cfRule type="expression" priority="2" dxfId="0" stopIfTrue="1">
      <formula>OR(WEEKDAY(A4,2)=6,WEEKDAY(A4,2)=7)</formula>
    </cfRule>
  </conditionalFormatting>
  <conditionalFormatting sqref="C4:C33 F4:F34 I4:I33 L4:L34 O4:O34 R4:R31">
    <cfRule type="expression" priority="3" dxfId="0" stopIfTrue="1">
      <formula>OR(WEEKDAY(A4,2)=6,WEEKDAY(A4,2)=7)</formula>
    </cfRule>
  </conditionalFormatting>
  <printOptions/>
  <pageMargins left="0.75" right="0.75" top="0.49" bottom="0.38" header="0.4921259845" footer="0.3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:R1"/>
    </sheetView>
  </sheetViews>
  <sheetFormatPr defaultColWidth="11.421875" defaultRowHeight="12.75"/>
  <cols>
    <col min="1" max="1" width="4.140625" style="1" customWidth="1"/>
    <col min="2" max="2" width="4.140625" style="0" customWidth="1"/>
    <col min="3" max="3" width="10.7109375" style="0" customWidth="1"/>
    <col min="4" max="4" width="4.140625" style="1" customWidth="1"/>
    <col min="5" max="5" width="4.140625" style="0" customWidth="1"/>
    <col min="6" max="6" width="10.7109375" style="0" customWidth="1"/>
    <col min="7" max="7" width="4.140625" style="1" customWidth="1"/>
    <col min="8" max="8" width="4.140625" style="0" customWidth="1"/>
    <col min="9" max="9" width="10.7109375" style="0" customWidth="1"/>
    <col min="10" max="10" width="4.140625" style="1" customWidth="1"/>
    <col min="11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0" customWidth="1"/>
  </cols>
  <sheetData>
    <row r="1" spans="1:18" s="27" customFormat="1" ht="18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0" s="27" customFormat="1" ht="12.75">
      <c r="A2" s="34"/>
      <c r="D2" s="34"/>
      <c r="G2" s="34"/>
      <c r="J2" s="34"/>
    </row>
    <row r="3" spans="1:18" s="38" customFormat="1" ht="15" customHeight="1">
      <c r="A3" s="35">
        <v>38961</v>
      </c>
      <c r="B3" s="36"/>
      <c r="C3" s="37"/>
      <c r="D3" s="35">
        <f>A3+30</f>
        <v>38991</v>
      </c>
      <c r="E3" s="36"/>
      <c r="F3" s="37"/>
      <c r="G3" s="35">
        <f>D3+31</f>
        <v>39022</v>
      </c>
      <c r="H3" s="36"/>
      <c r="I3" s="37"/>
      <c r="J3" s="35">
        <f>G3+30</f>
        <v>39052</v>
      </c>
      <c r="K3" s="36"/>
      <c r="L3" s="37"/>
      <c r="M3" s="35">
        <f>J3+31</f>
        <v>39083</v>
      </c>
      <c r="N3" s="36"/>
      <c r="O3" s="37"/>
      <c r="P3" s="35">
        <f>M3+31</f>
        <v>39114</v>
      </c>
      <c r="Q3" s="36"/>
      <c r="R3" s="37"/>
    </row>
    <row r="4" spans="1:18" s="27" customFormat="1" ht="29.25" customHeight="1">
      <c r="A4" s="21">
        <v>38961</v>
      </c>
      <c r="B4" s="22" t="str">
        <f>LOOKUP(WEEKDAY(A4,2),Vorlagen!$B$1:$B$7,Vorlagen!$C$1:$C$7)</f>
        <v>Fr</v>
      </c>
      <c r="C4" s="22"/>
      <c r="D4" s="23">
        <f>A4+30</f>
        <v>38991</v>
      </c>
      <c r="E4" s="24" t="str">
        <f>LOOKUP(WEEKDAY(D4,2),Vorlagen!$B$1:$B$7,Vorlagen!$C$1:$C$7)</f>
        <v>So</v>
      </c>
      <c r="F4" s="24"/>
      <c r="G4" s="21">
        <f>D4+31</f>
        <v>39022</v>
      </c>
      <c r="H4" s="22" t="str">
        <f>LOOKUP(WEEKDAY(G4,2),Vorlagen!$B$1:$B$7,Vorlagen!$C$1:$C$7)</f>
        <v>Mi</v>
      </c>
      <c r="I4" s="22"/>
      <c r="J4" s="23">
        <f>G4+30</f>
        <v>39052</v>
      </c>
      <c r="K4" s="24" t="str">
        <f>LOOKUP(WEEKDAY(J4,2),Vorlagen!$B$1:$B$7,Vorlagen!$C$1:$C$7)</f>
        <v>Fr</v>
      </c>
      <c r="L4" s="24"/>
      <c r="M4" s="21">
        <f>J4+31</f>
        <v>39083</v>
      </c>
      <c r="N4" s="22" t="str">
        <f>LOOKUP(WEEKDAY(M4,2),Vorlagen!$B$1:$B$7,Vorlagen!$C$1:$C$7)</f>
        <v>Mo</v>
      </c>
      <c r="O4" s="22"/>
      <c r="P4" s="23">
        <f>M4+31</f>
        <v>39114</v>
      </c>
      <c r="Q4" s="24" t="str">
        <f>LOOKUP(WEEKDAY(P4,2),Vorlagen!$B$1:$B$7,Vorlagen!$C$1:$C$7)</f>
        <v>Do</v>
      </c>
      <c r="R4" s="25"/>
    </row>
    <row r="5" spans="1:18" s="27" customFormat="1" ht="29.25" customHeight="1">
      <c r="A5" s="21">
        <f aca="true" t="shared" si="0" ref="A5:A33">A4+1</f>
        <v>38962</v>
      </c>
      <c r="B5" s="22" t="str">
        <f>LOOKUP(WEEKDAY(A5,2),Vorlagen!$B$1:$B$7,Vorlagen!$C$1:$C$7)</f>
        <v>Sa</v>
      </c>
      <c r="C5" s="22"/>
      <c r="D5" s="23">
        <f aca="true" t="shared" si="1" ref="D5:D34">D4+1</f>
        <v>38992</v>
      </c>
      <c r="E5" s="24" t="str">
        <f>LOOKUP(WEEKDAY(D5,2),Vorlagen!$B$1:$B$7,Vorlagen!$C$1:$C$7)</f>
        <v>Mo</v>
      </c>
      <c r="F5" s="24"/>
      <c r="G5" s="21">
        <f aca="true" t="shared" si="2" ref="G5:G33">G4+1</f>
        <v>39023</v>
      </c>
      <c r="H5" s="22" t="str">
        <f>LOOKUP(WEEKDAY(G5,2),Vorlagen!$B$1:$B$7,Vorlagen!$C$1:$C$7)</f>
        <v>Do</v>
      </c>
      <c r="I5" s="22"/>
      <c r="J5" s="23">
        <f aca="true" t="shared" si="3" ref="J5:J34">J4+1</f>
        <v>39053</v>
      </c>
      <c r="K5" s="24" t="str">
        <f>LOOKUP(WEEKDAY(J5,2),Vorlagen!$B$1:$B$7,Vorlagen!$C$1:$C$7)</f>
        <v>Sa</v>
      </c>
      <c r="L5" s="24"/>
      <c r="M5" s="21">
        <f aca="true" t="shared" si="4" ref="M5:M34">M4+1</f>
        <v>39084</v>
      </c>
      <c r="N5" s="22" t="str">
        <f>LOOKUP(WEEKDAY(M5,2),Vorlagen!$B$1:$B$7,Vorlagen!$C$1:$C$7)</f>
        <v>Di</v>
      </c>
      <c r="O5" s="22"/>
      <c r="P5" s="23">
        <f aca="true" t="shared" si="5" ref="P5:P31">P4+1</f>
        <v>39115</v>
      </c>
      <c r="Q5" s="24" t="str">
        <f>LOOKUP(WEEKDAY(P5,2),Vorlagen!$B$1:$B$7,Vorlagen!$C$1:$C$7)</f>
        <v>Fr</v>
      </c>
      <c r="R5" s="25"/>
    </row>
    <row r="6" spans="1:18" s="27" customFormat="1" ht="29.25" customHeight="1">
      <c r="A6" s="21">
        <f t="shared" si="0"/>
        <v>38963</v>
      </c>
      <c r="B6" s="22" t="str">
        <f>LOOKUP(WEEKDAY(A6,2),Vorlagen!$B$1:$B$7,Vorlagen!$C$1:$C$7)</f>
        <v>So</v>
      </c>
      <c r="C6" s="22"/>
      <c r="D6" s="21">
        <f t="shared" si="1"/>
        <v>38993</v>
      </c>
      <c r="E6" s="22" t="str">
        <f>LOOKUP(WEEKDAY(D6,2),Vorlagen!$B$1:$B$7,Vorlagen!$C$1:$C$7)</f>
        <v>Di</v>
      </c>
      <c r="F6" s="22"/>
      <c r="G6" s="21">
        <f t="shared" si="2"/>
        <v>39024</v>
      </c>
      <c r="H6" s="22" t="str">
        <f>LOOKUP(WEEKDAY(G6,2),Vorlagen!$B$1:$B$7,Vorlagen!$C$1:$C$7)</f>
        <v>Fr</v>
      </c>
      <c r="I6" s="22"/>
      <c r="J6" s="23">
        <f t="shared" si="3"/>
        <v>39054</v>
      </c>
      <c r="K6" s="24" t="str">
        <f>LOOKUP(WEEKDAY(J6,2),Vorlagen!$B$1:$B$7,Vorlagen!$C$1:$C$7)</f>
        <v>So</v>
      </c>
      <c r="L6" s="24"/>
      <c r="M6" s="21">
        <f t="shared" si="4"/>
        <v>39085</v>
      </c>
      <c r="N6" s="22" t="str">
        <f>LOOKUP(WEEKDAY(M6,2),Vorlagen!$B$1:$B$7,Vorlagen!$C$1:$C$7)</f>
        <v>Mi</v>
      </c>
      <c r="O6" s="22"/>
      <c r="P6" s="23">
        <f t="shared" si="5"/>
        <v>39116</v>
      </c>
      <c r="Q6" s="24" t="str">
        <f>LOOKUP(WEEKDAY(P6,2),Vorlagen!$B$1:$B$7,Vorlagen!$C$1:$C$7)</f>
        <v>Sa</v>
      </c>
      <c r="R6" s="25"/>
    </row>
    <row r="7" spans="1:18" s="27" customFormat="1" ht="29.25" customHeight="1">
      <c r="A7" s="21">
        <f t="shared" si="0"/>
        <v>38964</v>
      </c>
      <c r="B7" s="22" t="str">
        <f>LOOKUP(WEEKDAY(A7,2),Vorlagen!$B$1:$B$7,Vorlagen!$C$1:$C$7)</f>
        <v>Mo</v>
      </c>
      <c r="C7" s="22"/>
      <c r="D7" s="23">
        <f t="shared" si="1"/>
        <v>38994</v>
      </c>
      <c r="E7" s="24" t="str">
        <f>LOOKUP(WEEKDAY(D7,2),Vorlagen!$B$1:$B$7,Vorlagen!$C$1:$C$7)</f>
        <v>Mi</v>
      </c>
      <c r="F7" s="24"/>
      <c r="G7" s="23">
        <f t="shared" si="2"/>
        <v>39025</v>
      </c>
      <c r="H7" s="24" t="str">
        <f>LOOKUP(WEEKDAY(G7,2),Vorlagen!$B$1:$B$7,Vorlagen!$C$1:$C$7)</f>
        <v>Sa</v>
      </c>
      <c r="I7" s="22"/>
      <c r="J7" s="23">
        <f t="shared" si="3"/>
        <v>39055</v>
      </c>
      <c r="K7" s="24" t="str">
        <f>LOOKUP(WEEKDAY(J7,2),Vorlagen!$B$1:$B$7,Vorlagen!$C$1:$C$7)</f>
        <v>Mo</v>
      </c>
      <c r="L7" s="24"/>
      <c r="M7" s="21">
        <f t="shared" si="4"/>
        <v>39086</v>
      </c>
      <c r="N7" s="22" t="str">
        <f>LOOKUP(WEEKDAY(M7,2),Vorlagen!$B$1:$B$7,Vorlagen!$C$1:$C$7)</f>
        <v>Do</v>
      </c>
      <c r="O7" s="22"/>
      <c r="P7" s="23">
        <f t="shared" si="5"/>
        <v>39117</v>
      </c>
      <c r="Q7" s="24" t="str">
        <f>LOOKUP(WEEKDAY(P7,2),Vorlagen!$B$1:$B$7,Vorlagen!$C$1:$C$7)</f>
        <v>So</v>
      </c>
      <c r="R7" s="25"/>
    </row>
    <row r="8" spans="1:18" s="27" customFormat="1" ht="29.25" customHeight="1">
      <c r="A8" s="21">
        <f t="shared" si="0"/>
        <v>38965</v>
      </c>
      <c r="B8" s="22" t="str">
        <f>LOOKUP(WEEKDAY(A8,2),Vorlagen!$B$1:$B$7,Vorlagen!$C$1:$C$7)</f>
        <v>Di</v>
      </c>
      <c r="C8" s="22"/>
      <c r="D8" s="23">
        <f t="shared" si="1"/>
        <v>38995</v>
      </c>
      <c r="E8" s="24" t="str">
        <f>LOOKUP(WEEKDAY(D8,2),Vorlagen!$B$1:$B$7,Vorlagen!$C$1:$C$7)</f>
        <v>Do</v>
      </c>
      <c r="F8" s="24"/>
      <c r="G8" s="23">
        <f t="shared" si="2"/>
        <v>39026</v>
      </c>
      <c r="H8" s="24" t="str">
        <f>LOOKUP(WEEKDAY(G8,2),Vorlagen!$B$1:$B$7,Vorlagen!$C$1:$C$7)</f>
        <v>So</v>
      </c>
      <c r="I8" s="22"/>
      <c r="J8" s="23">
        <f t="shared" si="3"/>
        <v>39056</v>
      </c>
      <c r="K8" s="24" t="str">
        <f>LOOKUP(WEEKDAY(J8,2),Vorlagen!$B$1:$B$7,Vorlagen!$C$1:$C$7)</f>
        <v>Di</v>
      </c>
      <c r="L8" s="24"/>
      <c r="M8" s="21">
        <f t="shared" si="4"/>
        <v>39087</v>
      </c>
      <c r="N8" s="22" t="str">
        <f>LOOKUP(WEEKDAY(M8,2),Vorlagen!$B$1:$B$7,Vorlagen!$C$1:$C$7)</f>
        <v>Fr</v>
      </c>
      <c r="O8" s="22"/>
      <c r="P8" s="23">
        <f t="shared" si="5"/>
        <v>39118</v>
      </c>
      <c r="Q8" s="24" t="str">
        <f>LOOKUP(WEEKDAY(P8,2),Vorlagen!$B$1:$B$7,Vorlagen!$C$1:$C$7)</f>
        <v>Mo</v>
      </c>
      <c r="R8" s="25"/>
    </row>
    <row r="9" spans="1:18" s="27" customFormat="1" ht="29.25" customHeight="1">
      <c r="A9" s="21">
        <f t="shared" si="0"/>
        <v>38966</v>
      </c>
      <c r="B9" s="22" t="str">
        <f>LOOKUP(WEEKDAY(A9,2),Vorlagen!$B$1:$B$7,Vorlagen!$C$1:$C$7)</f>
        <v>Mi</v>
      </c>
      <c r="C9" s="22"/>
      <c r="D9" s="23">
        <f t="shared" si="1"/>
        <v>38996</v>
      </c>
      <c r="E9" s="24" t="str">
        <f>LOOKUP(WEEKDAY(D9,2),Vorlagen!$B$1:$B$7,Vorlagen!$C$1:$C$7)</f>
        <v>Fr</v>
      </c>
      <c r="F9" s="24"/>
      <c r="G9" s="23">
        <f t="shared" si="2"/>
        <v>39027</v>
      </c>
      <c r="H9" s="24" t="str">
        <f>LOOKUP(WEEKDAY(G9,2),Vorlagen!$B$1:$B$7,Vorlagen!$C$1:$C$7)</f>
        <v>Mo</v>
      </c>
      <c r="I9" s="29"/>
      <c r="J9" s="23">
        <f t="shared" si="3"/>
        <v>39057</v>
      </c>
      <c r="K9" s="24" t="str">
        <f>LOOKUP(WEEKDAY(J9,2),Vorlagen!$B$1:$B$7,Vorlagen!$C$1:$C$7)</f>
        <v>Mi</v>
      </c>
      <c r="L9" s="24"/>
      <c r="M9" s="23">
        <f t="shared" si="4"/>
        <v>39088</v>
      </c>
      <c r="N9" s="24" t="str">
        <f>LOOKUP(WEEKDAY(M9,2),Vorlagen!$B$1:$B$7,Vorlagen!$C$1:$C$7)</f>
        <v>Sa</v>
      </c>
      <c r="O9" s="29"/>
      <c r="P9" s="23">
        <f t="shared" si="5"/>
        <v>39119</v>
      </c>
      <c r="Q9" s="24" t="str">
        <f>LOOKUP(WEEKDAY(P9,2),Vorlagen!$B$1:$B$7,Vorlagen!$C$1:$C$7)</f>
        <v>Di</v>
      </c>
      <c r="R9" s="25"/>
    </row>
    <row r="10" spans="1:18" s="27" customFormat="1" ht="29.25" customHeight="1">
      <c r="A10" s="21">
        <f t="shared" si="0"/>
        <v>38967</v>
      </c>
      <c r="B10" s="22" t="str">
        <f>LOOKUP(WEEKDAY(A10,2),Vorlagen!$B$1:$B$7,Vorlagen!$C$1:$C$7)</f>
        <v>Do</v>
      </c>
      <c r="C10" s="22"/>
      <c r="D10" s="23">
        <f t="shared" si="1"/>
        <v>38997</v>
      </c>
      <c r="E10" s="24" t="str">
        <f>LOOKUP(WEEKDAY(D10,2),Vorlagen!$B$1:$B$7,Vorlagen!$C$1:$C$7)</f>
        <v>Sa</v>
      </c>
      <c r="F10" s="24"/>
      <c r="G10" s="23">
        <f t="shared" si="2"/>
        <v>39028</v>
      </c>
      <c r="H10" s="24" t="str">
        <f>LOOKUP(WEEKDAY(G10,2),Vorlagen!$B$1:$B$7,Vorlagen!$C$1:$C$7)</f>
        <v>Di</v>
      </c>
      <c r="I10" s="29"/>
      <c r="J10" s="23">
        <f t="shared" si="3"/>
        <v>39058</v>
      </c>
      <c r="K10" s="24" t="str">
        <f>LOOKUP(WEEKDAY(J10,2),Vorlagen!$B$1:$B$7,Vorlagen!$C$1:$C$7)</f>
        <v>Do</v>
      </c>
      <c r="L10" s="24"/>
      <c r="M10" s="23">
        <f t="shared" si="4"/>
        <v>39089</v>
      </c>
      <c r="N10" s="24" t="str">
        <f>LOOKUP(WEEKDAY(M10,2),Vorlagen!$B$1:$B$7,Vorlagen!$C$1:$C$7)</f>
        <v>So</v>
      </c>
      <c r="O10" s="29"/>
      <c r="P10" s="23">
        <f t="shared" si="5"/>
        <v>39120</v>
      </c>
      <c r="Q10" s="24" t="str">
        <f>LOOKUP(WEEKDAY(P10,2),Vorlagen!$B$1:$B$7,Vorlagen!$C$1:$C$7)</f>
        <v>Mi</v>
      </c>
      <c r="R10" s="25"/>
    </row>
    <row r="11" spans="1:18" s="27" customFormat="1" ht="29.25" customHeight="1">
      <c r="A11" s="21">
        <f t="shared" si="0"/>
        <v>38968</v>
      </c>
      <c r="B11" s="22" t="str">
        <f>LOOKUP(WEEKDAY(A11,2),Vorlagen!$B$1:$B$7,Vorlagen!$C$1:$C$7)</f>
        <v>Fr</v>
      </c>
      <c r="C11" s="22"/>
      <c r="D11" s="23">
        <f t="shared" si="1"/>
        <v>38998</v>
      </c>
      <c r="E11" s="24" t="str">
        <f>LOOKUP(WEEKDAY(D11,2),Vorlagen!$B$1:$B$7,Vorlagen!$C$1:$C$7)</f>
        <v>So</v>
      </c>
      <c r="F11" s="24"/>
      <c r="G11" s="23">
        <f t="shared" si="2"/>
        <v>39029</v>
      </c>
      <c r="H11" s="24" t="str">
        <f>LOOKUP(WEEKDAY(G11,2),Vorlagen!$B$1:$B$7,Vorlagen!$C$1:$C$7)</f>
        <v>Mi</v>
      </c>
      <c r="I11" s="29"/>
      <c r="J11" s="23">
        <f t="shared" si="3"/>
        <v>39059</v>
      </c>
      <c r="K11" s="24" t="str">
        <f>LOOKUP(WEEKDAY(J11,2),Vorlagen!$B$1:$B$7,Vorlagen!$C$1:$C$7)</f>
        <v>Fr</v>
      </c>
      <c r="L11" s="24"/>
      <c r="M11" s="23">
        <f t="shared" si="4"/>
        <v>39090</v>
      </c>
      <c r="N11" s="24" t="str">
        <f>LOOKUP(WEEKDAY(M11,2),Vorlagen!$B$1:$B$7,Vorlagen!$C$1:$C$7)</f>
        <v>Mo</v>
      </c>
      <c r="O11" s="29"/>
      <c r="P11" s="23">
        <f t="shared" si="5"/>
        <v>39121</v>
      </c>
      <c r="Q11" s="24" t="str">
        <f>LOOKUP(WEEKDAY(P11,2),Vorlagen!$B$1:$B$7,Vorlagen!$C$1:$C$7)</f>
        <v>Do</v>
      </c>
      <c r="R11" s="25"/>
    </row>
    <row r="12" spans="1:18" s="27" customFormat="1" ht="29.25" customHeight="1">
      <c r="A12" s="21">
        <f t="shared" si="0"/>
        <v>38969</v>
      </c>
      <c r="B12" s="22" t="str">
        <f>LOOKUP(WEEKDAY(A12,2),Vorlagen!$B$1:$B$7,Vorlagen!$C$1:$C$7)</f>
        <v>Sa</v>
      </c>
      <c r="C12" s="22"/>
      <c r="D12" s="23">
        <f t="shared" si="1"/>
        <v>38999</v>
      </c>
      <c r="E12" s="24" t="str">
        <f>LOOKUP(WEEKDAY(D12,2),Vorlagen!$B$1:$B$7,Vorlagen!$C$1:$C$7)</f>
        <v>Mo</v>
      </c>
      <c r="F12" s="24"/>
      <c r="G12" s="23">
        <f t="shared" si="2"/>
        <v>39030</v>
      </c>
      <c r="H12" s="24" t="str">
        <f>LOOKUP(WEEKDAY(G12,2),Vorlagen!$B$1:$B$7,Vorlagen!$C$1:$C$7)</f>
        <v>Do</v>
      </c>
      <c r="I12" s="29"/>
      <c r="J12" s="23">
        <f t="shared" si="3"/>
        <v>39060</v>
      </c>
      <c r="K12" s="24" t="str">
        <f>LOOKUP(WEEKDAY(J12,2),Vorlagen!$B$1:$B$7,Vorlagen!$C$1:$C$7)</f>
        <v>Sa</v>
      </c>
      <c r="L12" s="24"/>
      <c r="M12" s="23">
        <f t="shared" si="4"/>
        <v>39091</v>
      </c>
      <c r="N12" s="24" t="str">
        <f>LOOKUP(WEEKDAY(M12,2),Vorlagen!$B$1:$B$7,Vorlagen!$C$1:$C$7)</f>
        <v>Di</v>
      </c>
      <c r="O12" s="29"/>
      <c r="P12" s="23">
        <f t="shared" si="5"/>
        <v>39122</v>
      </c>
      <c r="Q12" s="24" t="str">
        <f>LOOKUP(WEEKDAY(P12,2),Vorlagen!$B$1:$B$7,Vorlagen!$C$1:$C$7)</f>
        <v>Fr</v>
      </c>
      <c r="R12" s="25"/>
    </row>
    <row r="13" spans="1:18" s="27" customFormat="1" ht="29.25" customHeight="1">
      <c r="A13" s="21">
        <f t="shared" si="0"/>
        <v>38970</v>
      </c>
      <c r="B13" s="22" t="str">
        <f>LOOKUP(WEEKDAY(A13,2),Vorlagen!$B$1:$B$7,Vorlagen!$C$1:$C$7)</f>
        <v>So</v>
      </c>
      <c r="C13" s="22"/>
      <c r="D13" s="23">
        <f t="shared" si="1"/>
        <v>39000</v>
      </c>
      <c r="E13" s="24" t="str">
        <f>LOOKUP(WEEKDAY(D13,2),Vorlagen!$B$1:$B$7,Vorlagen!$C$1:$C$7)</f>
        <v>Di</v>
      </c>
      <c r="F13" s="24"/>
      <c r="G13" s="23">
        <f t="shared" si="2"/>
        <v>39031</v>
      </c>
      <c r="H13" s="24" t="str">
        <f>LOOKUP(WEEKDAY(G13,2),Vorlagen!$B$1:$B$7,Vorlagen!$C$1:$C$7)</f>
        <v>Fr</v>
      </c>
      <c r="I13" s="29"/>
      <c r="J13" s="23">
        <f t="shared" si="3"/>
        <v>39061</v>
      </c>
      <c r="K13" s="24" t="str">
        <f>LOOKUP(WEEKDAY(J13,2),Vorlagen!$B$1:$B$7,Vorlagen!$C$1:$C$7)</f>
        <v>So</v>
      </c>
      <c r="L13" s="24"/>
      <c r="M13" s="23">
        <f t="shared" si="4"/>
        <v>39092</v>
      </c>
      <c r="N13" s="24" t="str">
        <f>LOOKUP(WEEKDAY(M13,2),Vorlagen!$B$1:$B$7,Vorlagen!$C$1:$C$7)</f>
        <v>Mi</v>
      </c>
      <c r="O13" s="29"/>
      <c r="P13" s="23">
        <f t="shared" si="5"/>
        <v>39123</v>
      </c>
      <c r="Q13" s="24" t="str">
        <f>LOOKUP(WEEKDAY(P13,2),Vorlagen!$B$1:$B$7,Vorlagen!$C$1:$C$7)</f>
        <v>Sa</v>
      </c>
      <c r="R13" s="25"/>
    </row>
    <row r="14" spans="1:18" s="27" customFormat="1" ht="29.25" customHeight="1">
      <c r="A14" s="21">
        <f t="shared" si="0"/>
        <v>38971</v>
      </c>
      <c r="B14" s="22" t="str">
        <f>LOOKUP(WEEKDAY(A14,2),Vorlagen!$B$1:$B$7,Vorlagen!$C$1:$C$7)</f>
        <v>Mo</v>
      </c>
      <c r="C14" s="22"/>
      <c r="D14" s="23">
        <f t="shared" si="1"/>
        <v>39001</v>
      </c>
      <c r="E14" s="24" t="str">
        <f>LOOKUP(WEEKDAY(D14,2),Vorlagen!$B$1:$B$7,Vorlagen!$C$1:$C$7)</f>
        <v>Mi</v>
      </c>
      <c r="F14" s="24"/>
      <c r="G14" s="23">
        <f t="shared" si="2"/>
        <v>39032</v>
      </c>
      <c r="H14" s="24" t="str">
        <f>LOOKUP(WEEKDAY(G14,2),Vorlagen!$B$1:$B$7,Vorlagen!$C$1:$C$7)</f>
        <v>Sa</v>
      </c>
      <c r="I14" s="22"/>
      <c r="J14" s="23">
        <f t="shared" si="3"/>
        <v>39062</v>
      </c>
      <c r="K14" s="24" t="str">
        <f>LOOKUP(WEEKDAY(J14,2),Vorlagen!$B$1:$B$7,Vorlagen!$C$1:$C$7)</f>
        <v>Mo</v>
      </c>
      <c r="L14" s="24"/>
      <c r="M14" s="23">
        <f t="shared" si="4"/>
        <v>39093</v>
      </c>
      <c r="N14" s="24" t="str">
        <f>LOOKUP(WEEKDAY(M14,2),Vorlagen!$B$1:$B$7,Vorlagen!$C$1:$C$7)</f>
        <v>Do</v>
      </c>
      <c r="O14" s="29"/>
      <c r="P14" s="23">
        <f t="shared" si="5"/>
        <v>39124</v>
      </c>
      <c r="Q14" s="24" t="str">
        <f>LOOKUP(WEEKDAY(P14,2),Vorlagen!$B$1:$B$7,Vorlagen!$C$1:$C$7)</f>
        <v>So</v>
      </c>
      <c r="R14" s="25"/>
    </row>
    <row r="15" spans="1:18" s="27" customFormat="1" ht="29.25" customHeight="1">
      <c r="A15" s="21">
        <f t="shared" si="0"/>
        <v>38972</v>
      </c>
      <c r="B15" s="22" t="str">
        <f>LOOKUP(WEEKDAY(A15,2),Vorlagen!$B$1:$B$7,Vorlagen!$C$1:$C$7)</f>
        <v>Di</v>
      </c>
      <c r="C15" s="22"/>
      <c r="D15" s="23">
        <f t="shared" si="1"/>
        <v>39002</v>
      </c>
      <c r="E15" s="24" t="str">
        <f>LOOKUP(WEEKDAY(D15,2),Vorlagen!$B$1:$B$7,Vorlagen!$C$1:$C$7)</f>
        <v>Do</v>
      </c>
      <c r="F15" s="24"/>
      <c r="G15" s="23">
        <f t="shared" si="2"/>
        <v>39033</v>
      </c>
      <c r="H15" s="24" t="str">
        <f>LOOKUP(WEEKDAY(G15,2),Vorlagen!$B$1:$B$7,Vorlagen!$C$1:$C$7)</f>
        <v>So</v>
      </c>
      <c r="I15" s="22"/>
      <c r="J15" s="23">
        <f t="shared" si="3"/>
        <v>39063</v>
      </c>
      <c r="K15" s="24" t="str">
        <f>LOOKUP(WEEKDAY(J15,2),Vorlagen!$B$1:$B$7,Vorlagen!$C$1:$C$7)</f>
        <v>Di</v>
      </c>
      <c r="L15" s="24"/>
      <c r="M15" s="23">
        <f t="shared" si="4"/>
        <v>39094</v>
      </c>
      <c r="N15" s="24" t="str">
        <f>LOOKUP(WEEKDAY(M15,2),Vorlagen!$B$1:$B$7,Vorlagen!$C$1:$C$7)</f>
        <v>Fr</v>
      </c>
      <c r="O15" s="29"/>
      <c r="P15" s="23">
        <f t="shared" si="5"/>
        <v>39125</v>
      </c>
      <c r="Q15" s="24" t="str">
        <f>LOOKUP(WEEKDAY(P15,2),Vorlagen!$B$1:$B$7,Vorlagen!$C$1:$C$7)</f>
        <v>Mo</v>
      </c>
      <c r="R15" s="25"/>
    </row>
    <row r="16" spans="1:18" s="27" customFormat="1" ht="29.25" customHeight="1">
      <c r="A16" s="23">
        <f t="shared" si="0"/>
        <v>38973</v>
      </c>
      <c r="B16" s="24" t="str">
        <f>LOOKUP(WEEKDAY(A16,2),Vorlagen!$B$1:$B$7,Vorlagen!$C$1:$C$7)</f>
        <v>Mi</v>
      </c>
      <c r="C16" s="24"/>
      <c r="D16" s="23">
        <f t="shared" si="1"/>
        <v>39003</v>
      </c>
      <c r="E16" s="24" t="str">
        <f>LOOKUP(WEEKDAY(D16,2),Vorlagen!$B$1:$B$7,Vorlagen!$C$1:$C$7)</f>
        <v>Fr</v>
      </c>
      <c r="F16" s="24"/>
      <c r="G16" s="23">
        <f t="shared" si="2"/>
        <v>39034</v>
      </c>
      <c r="H16" s="24" t="str">
        <f>LOOKUP(WEEKDAY(G16,2),Vorlagen!$B$1:$B$7,Vorlagen!$C$1:$C$7)</f>
        <v>Mo</v>
      </c>
      <c r="I16" s="29"/>
      <c r="J16" s="23">
        <f t="shared" si="3"/>
        <v>39064</v>
      </c>
      <c r="K16" s="24" t="str">
        <f>LOOKUP(WEEKDAY(J16,2),Vorlagen!$B$1:$B$7,Vorlagen!$C$1:$C$7)</f>
        <v>Mi</v>
      </c>
      <c r="L16" s="24"/>
      <c r="M16" s="23">
        <f t="shared" si="4"/>
        <v>39095</v>
      </c>
      <c r="N16" s="24" t="str">
        <f>LOOKUP(WEEKDAY(M16,2),Vorlagen!$B$1:$B$7,Vorlagen!$C$1:$C$7)</f>
        <v>Sa</v>
      </c>
      <c r="O16" s="29"/>
      <c r="P16" s="23">
        <f t="shared" si="5"/>
        <v>39126</v>
      </c>
      <c r="Q16" s="24" t="str">
        <f>LOOKUP(WEEKDAY(P16,2),Vorlagen!$B$1:$B$7,Vorlagen!$C$1:$C$7)</f>
        <v>Di</v>
      </c>
      <c r="R16" s="25"/>
    </row>
    <row r="17" spans="1:18" s="27" customFormat="1" ht="29.25" customHeight="1">
      <c r="A17" s="23">
        <f t="shared" si="0"/>
        <v>38974</v>
      </c>
      <c r="B17" s="24" t="str">
        <f>LOOKUP(WEEKDAY(A17,2),Vorlagen!$B$1:$B$7,Vorlagen!$C$1:$C$7)</f>
        <v>Do</v>
      </c>
      <c r="C17" s="24"/>
      <c r="D17" s="23">
        <f t="shared" si="1"/>
        <v>39004</v>
      </c>
      <c r="E17" s="24" t="str">
        <f>LOOKUP(WEEKDAY(D17,2),Vorlagen!$B$1:$B$7,Vorlagen!$C$1:$C$7)</f>
        <v>Sa</v>
      </c>
      <c r="F17" s="24"/>
      <c r="G17" s="23">
        <f t="shared" si="2"/>
        <v>39035</v>
      </c>
      <c r="H17" s="24" t="str">
        <f>LOOKUP(WEEKDAY(G17,2),Vorlagen!$B$1:$B$7,Vorlagen!$C$1:$C$7)</f>
        <v>Di</v>
      </c>
      <c r="I17" s="29"/>
      <c r="J17" s="23">
        <f t="shared" si="3"/>
        <v>39065</v>
      </c>
      <c r="K17" s="24" t="str">
        <f>LOOKUP(WEEKDAY(J17,2),Vorlagen!$B$1:$B$7,Vorlagen!$C$1:$C$7)</f>
        <v>Do</v>
      </c>
      <c r="L17" s="24"/>
      <c r="M17" s="23">
        <f t="shared" si="4"/>
        <v>39096</v>
      </c>
      <c r="N17" s="24" t="str">
        <f>LOOKUP(WEEKDAY(M17,2),Vorlagen!$B$1:$B$7,Vorlagen!$C$1:$C$7)</f>
        <v>So</v>
      </c>
      <c r="O17" s="29"/>
      <c r="P17" s="23">
        <f t="shared" si="5"/>
        <v>39127</v>
      </c>
      <c r="Q17" s="24" t="str">
        <f>LOOKUP(WEEKDAY(P17,2),Vorlagen!$B$1:$B$7,Vorlagen!$C$1:$C$7)</f>
        <v>Mi</v>
      </c>
      <c r="R17" s="25"/>
    </row>
    <row r="18" spans="1:18" s="27" customFormat="1" ht="29.25" customHeight="1">
      <c r="A18" s="23">
        <f t="shared" si="0"/>
        <v>38975</v>
      </c>
      <c r="B18" s="24" t="str">
        <f>LOOKUP(WEEKDAY(A18,2),Vorlagen!$B$1:$B$7,Vorlagen!$C$1:$C$7)</f>
        <v>Fr</v>
      </c>
      <c r="C18" s="24"/>
      <c r="D18" s="23">
        <f t="shared" si="1"/>
        <v>39005</v>
      </c>
      <c r="E18" s="24" t="str">
        <f>LOOKUP(WEEKDAY(D18,2),Vorlagen!$B$1:$B$7,Vorlagen!$C$1:$C$7)</f>
        <v>So</v>
      </c>
      <c r="F18" s="24"/>
      <c r="G18" s="23">
        <f t="shared" si="2"/>
        <v>39036</v>
      </c>
      <c r="H18" s="24" t="str">
        <f>LOOKUP(WEEKDAY(G18,2),Vorlagen!$B$1:$B$7,Vorlagen!$C$1:$C$7)</f>
        <v>Mi</v>
      </c>
      <c r="I18" s="29"/>
      <c r="J18" s="23">
        <f t="shared" si="3"/>
        <v>39066</v>
      </c>
      <c r="K18" s="24" t="str">
        <f>LOOKUP(WEEKDAY(J18,2),Vorlagen!$B$1:$B$7,Vorlagen!$C$1:$C$7)</f>
        <v>Fr</v>
      </c>
      <c r="L18" s="24"/>
      <c r="M18" s="23">
        <f t="shared" si="4"/>
        <v>39097</v>
      </c>
      <c r="N18" s="24" t="str">
        <f>LOOKUP(WEEKDAY(M18,2),Vorlagen!$B$1:$B$7,Vorlagen!$C$1:$C$7)</f>
        <v>Mo</v>
      </c>
      <c r="O18" s="29"/>
      <c r="P18" s="23">
        <f t="shared" si="5"/>
        <v>39128</v>
      </c>
      <c r="Q18" s="24" t="str">
        <f>LOOKUP(WEEKDAY(P18,2),Vorlagen!$B$1:$B$7,Vorlagen!$C$1:$C$7)</f>
        <v>Do</v>
      </c>
      <c r="R18" s="25"/>
    </row>
    <row r="19" spans="1:18" s="27" customFormat="1" ht="29.25" customHeight="1">
      <c r="A19" s="23">
        <f t="shared" si="0"/>
        <v>38976</v>
      </c>
      <c r="B19" s="24" t="str">
        <f>LOOKUP(WEEKDAY(A19,2),Vorlagen!$B$1:$B$7,Vorlagen!$C$1:$C$7)</f>
        <v>Sa</v>
      </c>
      <c r="C19" s="24"/>
      <c r="D19" s="23">
        <f t="shared" si="1"/>
        <v>39006</v>
      </c>
      <c r="E19" s="24" t="str">
        <f>LOOKUP(WEEKDAY(D19,2),Vorlagen!$B$1:$B$7,Vorlagen!$C$1:$C$7)</f>
        <v>Mo</v>
      </c>
      <c r="F19" s="24"/>
      <c r="G19" s="23">
        <f t="shared" si="2"/>
        <v>39037</v>
      </c>
      <c r="H19" s="24" t="str">
        <f>LOOKUP(WEEKDAY(G19,2),Vorlagen!$B$1:$B$7,Vorlagen!$C$1:$C$7)</f>
        <v>Do</v>
      </c>
      <c r="I19" s="29"/>
      <c r="J19" s="23">
        <f t="shared" si="3"/>
        <v>39067</v>
      </c>
      <c r="K19" s="24" t="str">
        <f>LOOKUP(WEEKDAY(J19,2),Vorlagen!$B$1:$B$7,Vorlagen!$C$1:$C$7)</f>
        <v>Sa</v>
      </c>
      <c r="L19" s="24"/>
      <c r="M19" s="23">
        <f t="shared" si="4"/>
        <v>39098</v>
      </c>
      <c r="N19" s="24" t="str">
        <f>LOOKUP(WEEKDAY(M19,2),Vorlagen!$B$1:$B$7,Vorlagen!$C$1:$C$7)</f>
        <v>Di</v>
      </c>
      <c r="O19" s="29"/>
      <c r="P19" s="23">
        <f t="shared" si="5"/>
        <v>39129</v>
      </c>
      <c r="Q19" s="24" t="str">
        <f>LOOKUP(WEEKDAY(P19,2),Vorlagen!$B$1:$B$7,Vorlagen!$C$1:$C$7)</f>
        <v>Fr</v>
      </c>
      <c r="R19" s="25"/>
    </row>
    <row r="20" spans="1:18" s="27" customFormat="1" ht="29.25" customHeight="1">
      <c r="A20" s="23">
        <f t="shared" si="0"/>
        <v>38977</v>
      </c>
      <c r="B20" s="24" t="str">
        <f>LOOKUP(WEEKDAY(A20,2),Vorlagen!$B$1:$B$7,Vorlagen!$C$1:$C$7)</f>
        <v>So</v>
      </c>
      <c r="C20" s="24"/>
      <c r="D20" s="23">
        <f t="shared" si="1"/>
        <v>39007</v>
      </c>
      <c r="E20" s="24" t="str">
        <f>LOOKUP(WEEKDAY(D20,2),Vorlagen!$B$1:$B$7,Vorlagen!$C$1:$C$7)</f>
        <v>Di</v>
      </c>
      <c r="F20" s="24"/>
      <c r="G20" s="23">
        <f t="shared" si="2"/>
        <v>39038</v>
      </c>
      <c r="H20" s="24" t="str">
        <f>LOOKUP(WEEKDAY(G20,2),Vorlagen!$B$1:$B$7,Vorlagen!$C$1:$C$7)</f>
        <v>Fr</v>
      </c>
      <c r="I20" s="29"/>
      <c r="J20" s="23">
        <f t="shared" si="3"/>
        <v>39068</v>
      </c>
      <c r="K20" s="24" t="str">
        <f>LOOKUP(WEEKDAY(J20,2),Vorlagen!$B$1:$B$7,Vorlagen!$C$1:$C$7)</f>
        <v>So</v>
      </c>
      <c r="L20" s="24"/>
      <c r="M20" s="23">
        <f t="shared" si="4"/>
        <v>39099</v>
      </c>
      <c r="N20" s="24" t="str">
        <f>LOOKUP(WEEKDAY(M20,2),Vorlagen!$B$1:$B$7,Vorlagen!$C$1:$C$7)</f>
        <v>Mi</v>
      </c>
      <c r="O20" s="29"/>
      <c r="P20" s="23">
        <f t="shared" si="5"/>
        <v>39130</v>
      </c>
      <c r="Q20" s="24" t="str">
        <f>LOOKUP(WEEKDAY(P20,2),Vorlagen!$B$1:$B$7,Vorlagen!$C$1:$C$7)</f>
        <v>Sa</v>
      </c>
      <c r="R20" s="25"/>
    </row>
    <row r="21" spans="1:18" s="27" customFormat="1" ht="29.25" customHeight="1">
      <c r="A21" s="23">
        <f t="shared" si="0"/>
        <v>38978</v>
      </c>
      <c r="B21" s="24" t="str">
        <f>LOOKUP(WEEKDAY(A21,2),Vorlagen!$B$1:$B$7,Vorlagen!$C$1:$C$7)</f>
        <v>Mo</v>
      </c>
      <c r="C21" s="24"/>
      <c r="D21" s="23">
        <f t="shared" si="1"/>
        <v>39008</v>
      </c>
      <c r="E21" s="24" t="str">
        <f>LOOKUP(WEEKDAY(D21,2),Vorlagen!$B$1:$B$7,Vorlagen!$C$1:$C$7)</f>
        <v>Mi</v>
      </c>
      <c r="F21" s="24"/>
      <c r="G21" s="23">
        <f t="shared" si="2"/>
        <v>39039</v>
      </c>
      <c r="H21" s="24" t="str">
        <f>LOOKUP(WEEKDAY(G21,2),Vorlagen!$B$1:$B$7,Vorlagen!$C$1:$C$7)</f>
        <v>Sa</v>
      </c>
      <c r="I21" s="29"/>
      <c r="J21" s="23">
        <f t="shared" si="3"/>
        <v>39069</v>
      </c>
      <c r="K21" s="24" t="str">
        <f>LOOKUP(WEEKDAY(J21,2),Vorlagen!$B$1:$B$7,Vorlagen!$C$1:$C$7)</f>
        <v>Mo</v>
      </c>
      <c r="L21" s="24"/>
      <c r="M21" s="23">
        <f t="shared" si="4"/>
        <v>39100</v>
      </c>
      <c r="N21" s="24" t="str">
        <f>LOOKUP(WEEKDAY(M21,2),Vorlagen!$B$1:$B$7,Vorlagen!$C$1:$C$7)</f>
        <v>Do</v>
      </c>
      <c r="O21" s="29"/>
      <c r="P21" s="23">
        <f t="shared" si="5"/>
        <v>39131</v>
      </c>
      <c r="Q21" s="24" t="str">
        <f>LOOKUP(WEEKDAY(P21,2),Vorlagen!$B$1:$B$7,Vorlagen!$C$1:$C$7)</f>
        <v>So</v>
      </c>
      <c r="R21" s="25"/>
    </row>
    <row r="22" spans="1:18" s="27" customFormat="1" ht="29.25" customHeight="1">
      <c r="A22" s="23">
        <f t="shared" si="0"/>
        <v>38979</v>
      </c>
      <c r="B22" s="24" t="str">
        <f>LOOKUP(WEEKDAY(A22,2),Vorlagen!$B$1:$B$7,Vorlagen!$C$1:$C$7)</f>
        <v>Di</v>
      </c>
      <c r="C22" s="24"/>
      <c r="D22" s="23">
        <f t="shared" si="1"/>
        <v>39009</v>
      </c>
      <c r="E22" s="24" t="str">
        <f>LOOKUP(WEEKDAY(D22,2),Vorlagen!$B$1:$B$7,Vorlagen!$C$1:$C$7)</f>
        <v>Do</v>
      </c>
      <c r="F22" s="24"/>
      <c r="G22" s="23">
        <f t="shared" si="2"/>
        <v>39040</v>
      </c>
      <c r="H22" s="24" t="str">
        <f>LOOKUP(WEEKDAY(G22,2),Vorlagen!$B$1:$B$7,Vorlagen!$C$1:$C$7)</f>
        <v>So</v>
      </c>
      <c r="I22" s="29"/>
      <c r="J22" s="23">
        <f t="shared" si="3"/>
        <v>39070</v>
      </c>
      <c r="K22" s="24" t="str">
        <f>LOOKUP(WEEKDAY(J22,2),Vorlagen!$B$1:$B$7,Vorlagen!$C$1:$C$7)</f>
        <v>Di</v>
      </c>
      <c r="L22" s="24"/>
      <c r="M22" s="23">
        <f t="shared" si="4"/>
        <v>39101</v>
      </c>
      <c r="N22" s="24" t="str">
        <f>LOOKUP(WEEKDAY(M22,2),Vorlagen!$B$1:$B$7,Vorlagen!$C$1:$C$7)</f>
        <v>Fr</v>
      </c>
      <c r="O22" s="29"/>
      <c r="P22" s="21">
        <f t="shared" si="5"/>
        <v>39132</v>
      </c>
      <c r="Q22" s="22" t="str">
        <f>LOOKUP(WEEKDAY(P22,2),Vorlagen!$B$1:$B$7,Vorlagen!$C$1:$C$7)</f>
        <v>Mo</v>
      </c>
      <c r="R22" s="26"/>
    </row>
    <row r="23" spans="1:18" s="27" customFormat="1" ht="29.25" customHeight="1">
      <c r="A23" s="23">
        <f t="shared" si="0"/>
        <v>38980</v>
      </c>
      <c r="B23" s="24" t="str">
        <f>LOOKUP(WEEKDAY(A23,2),Vorlagen!$B$1:$B$7,Vorlagen!$C$1:$C$7)</f>
        <v>Mi</v>
      </c>
      <c r="C23" s="24"/>
      <c r="D23" s="23">
        <f t="shared" si="1"/>
        <v>39010</v>
      </c>
      <c r="E23" s="24" t="str">
        <f>LOOKUP(WEEKDAY(D23,2),Vorlagen!$B$1:$B$7,Vorlagen!$C$1:$C$7)</f>
        <v>Fr</v>
      </c>
      <c r="F23" s="24"/>
      <c r="G23" s="23">
        <f t="shared" si="2"/>
        <v>39041</v>
      </c>
      <c r="H23" s="24" t="str">
        <f>LOOKUP(WEEKDAY(G23,2),Vorlagen!$B$1:$B$7,Vorlagen!$C$1:$C$7)</f>
        <v>Mo</v>
      </c>
      <c r="I23" s="29"/>
      <c r="J23" s="23">
        <f t="shared" si="3"/>
        <v>39071</v>
      </c>
      <c r="K23" s="24" t="str">
        <f>LOOKUP(WEEKDAY(J23,2),Vorlagen!$B$1:$B$7,Vorlagen!$C$1:$C$7)</f>
        <v>Mi</v>
      </c>
      <c r="L23" s="24"/>
      <c r="M23" s="23">
        <f t="shared" si="4"/>
        <v>39102</v>
      </c>
      <c r="N23" s="24" t="str">
        <f>LOOKUP(WEEKDAY(M23,2),Vorlagen!$B$1:$B$7,Vorlagen!$C$1:$C$7)</f>
        <v>Sa</v>
      </c>
      <c r="O23" s="29"/>
      <c r="P23" s="21">
        <f t="shared" si="5"/>
        <v>39133</v>
      </c>
      <c r="Q23" s="22" t="str">
        <f>LOOKUP(WEEKDAY(P23,2),Vorlagen!$B$1:$B$7,Vorlagen!$C$1:$C$7)</f>
        <v>Di</v>
      </c>
      <c r="R23" s="26"/>
    </row>
    <row r="24" spans="1:18" s="27" customFormat="1" ht="29.25" customHeight="1">
      <c r="A24" s="23">
        <f t="shared" si="0"/>
        <v>38981</v>
      </c>
      <c r="B24" s="24" t="str">
        <f>LOOKUP(WEEKDAY(A24,2),Vorlagen!$B$1:$B$7,Vorlagen!$C$1:$C$7)</f>
        <v>Do</v>
      </c>
      <c r="C24" s="24"/>
      <c r="D24" s="23">
        <f t="shared" si="1"/>
        <v>39011</v>
      </c>
      <c r="E24" s="24" t="str">
        <f>LOOKUP(WEEKDAY(D24,2),Vorlagen!$B$1:$B$7,Vorlagen!$C$1:$C$7)</f>
        <v>Sa</v>
      </c>
      <c r="F24" s="24"/>
      <c r="G24" s="23">
        <f t="shared" si="2"/>
        <v>39042</v>
      </c>
      <c r="H24" s="24" t="str">
        <f>LOOKUP(WEEKDAY(G24,2),Vorlagen!$B$1:$B$7,Vorlagen!$C$1:$C$7)</f>
        <v>Di</v>
      </c>
      <c r="I24" s="29"/>
      <c r="J24" s="23">
        <f t="shared" si="3"/>
        <v>39072</v>
      </c>
      <c r="K24" s="24" t="str">
        <f>LOOKUP(WEEKDAY(J24,2),Vorlagen!$B$1:$B$7,Vorlagen!$C$1:$C$7)</f>
        <v>Do</v>
      </c>
      <c r="L24" s="24"/>
      <c r="M24" s="23">
        <f t="shared" si="4"/>
        <v>39103</v>
      </c>
      <c r="N24" s="24" t="str">
        <f>LOOKUP(WEEKDAY(M24,2),Vorlagen!$B$1:$B$7,Vorlagen!$C$1:$C$7)</f>
        <v>So</v>
      </c>
      <c r="O24" s="29"/>
      <c r="P24" s="21">
        <f t="shared" si="5"/>
        <v>39134</v>
      </c>
      <c r="Q24" s="22" t="str">
        <f>LOOKUP(WEEKDAY(P24,2),Vorlagen!$B$1:$B$7,Vorlagen!$C$1:$C$7)</f>
        <v>Mi</v>
      </c>
      <c r="R24" s="26"/>
    </row>
    <row r="25" spans="1:18" s="27" customFormat="1" ht="29.25" customHeight="1">
      <c r="A25" s="23">
        <f t="shared" si="0"/>
        <v>38982</v>
      </c>
      <c r="B25" s="24" t="str">
        <f>LOOKUP(WEEKDAY(A25,2),Vorlagen!$B$1:$B$7,Vorlagen!$C$1:$C$7)</f>
        <v>Fr</v>
      </c>
      <c r="C25" s="24"/>
      <c r="D25" s="23">
        <f t="shared" si="1"/>
        <v>39012</v>
      </c>
      <c r="E25" s="24" t="str">
        <f>LOOKUP(WEEKDAY(D25,2),Vorlagen!$B$1:$B$7,Vorlagen!$C$1:$C$7)</f>
        <v>So</v>
      </c>
      <c r="F25" s="24"/>
      <c r="G25" s="21">
        <f t="shared" si="2"/>
        <v>39043</v>
      </c>
      <c r="H25" s="22" t="str">
        <f>LOOKUP(WEEKDAY(G25,2),Vorlagen!$B$1:$B$7,Vorlagen!$C$1:$C$7)</f>
        <v>Mi</v>
      </c>
      <c r="I25" s="22"/>
      <c r="J25" s="23">
        <f t="shared" si="3"/>
        <v>39073</v>
      </c>
      <c r="K25" s="24" t="str">
        <f>LOOKUP(WEEKDAY(J25,2),Vorlagen!$B$1:$B$7,Vorlagen!$C$1:$C$7)</f>
        <v>Fr</v>
      </c>
      <c r="L25" s="24"/>
      <c r="M25" s="23">
        <f t="shared" si="4"/>
        <v>39104</v>
      </c>
      <c r="N25" s="24" t="str">
        <f>LOOKUP(WEEKDAY(M25,2),Vorlagen!$B$1:$B$7,Vorlagen!$C$1:$C$7)</f>
        <v>Mo</v>
      </c>
      <c r="O25" s="29"/>
      <c r="P25" s="21">
        <f t="shared" si="5"/>
        <v>39135</v>
      </c>
      <c r="Q25" s="22" t="str">
        <f>LOOKUP(WEEKDAY(P25,2),Vorlagen!$B$1:$B$7,Vorlagen!$C$1:$C$7)</f>
        <v>Do</v>
      </c>
      <c r="R25" s="26"/>
    </row>
    <row r="26" spans="1:18" s="27" customFormat="1" ht="29.25" customHeight="1">
      <c r="A26" s="23">
        <f t="shared" si="0"/>
        <v>38983</v>
      </c>
      <c r="B26" s="24" t="str">
        <f>LOOKUP(WEEKDAY(A26,2),Vorlagen!$B$1:$B$7,Vorlagen!$C$1:$C$7)</f>
        <v>Sa</v>
      </c>
      <c r="C26" s="24"/>
      <c r="D26" s="23">
        <f t="shared" si="1"/>
        <v>39013</v>
      </c>
      <c r="E26" s="24" t="str">
        <f>LOOKUP(WEEKDAY(D26,2),Vorlagen!$B$1:$B$7,Vorlagen!$C$1:$C$7)</f>
        <v>Mo</v>
      </c>
      <c r="F26" s="24"/>
      <c r="G26" s="23">
        <f t="shared" si="2"/>
        <v>39044</v>
      </c>
      <c r="H26" s="24" t="str">
        <f>LOOKUP(WEEKDAY(G26,2),Vorlagen!$B$1:$B$7,Vorlagen!$C$1:$C$7)</f>
        <v>Do</v>
      </c>
      <c r="I26" s="29"/>
      <c r="J26" s="23">
        <f t="shared" si="3"/>
        <v>39074</v>
      </c>
      <c r="K26" s="24" t="str">
        <f>LOOKUP(WEEKDAY(J26,2),Vorlagen!$B$1:$B$7,Vorlagen!$C$1:$C$7)</f>
        <v>Sa</v>
      </c>
      <c r="L26" s="24"/>
      <c r="M26" s="23">
        <f t="shared" si="4"/>
        <v>39105</v>
      </c>
      <c r="N26" s="24" t="str">
        <f>LOOKUP(WEEKDAY(M26,2),Vorlagen!$B$1:$B$7,Vorlagen!$C$1:$C$7)</f>
        <v>Di</v>
      </c>
      <c r="O26" s="29"/>
      <c r="P26" s="21">
        <f t="shared" si="5"/>
        <v>39136</v>
      </c>
      <c r="Q26" s="22" t="str">
        <f>LOOKUP(WEEKDAY(P26,2),Vorlagen!$B$1:$B$7,Vorlagen!$C$1:$C$7)</f>
        <v>Fr</v>
      </c>
      <c r="R26" s="26"/>
    </row>
    <row r="27" spans="1:18" s="27" customFormat="1" ht="29.25" customHeight="1">
      <c r="A27" s="23">
        <f t="shared" si="0"/>
        <v>38984</v>
      </c>
      <c r="B27" s="24" t="str">
        <f>LOOKUP(WEEKDAY(A27,2),Vorlagen!$B$1:$B$7,Vorlagen!$C$1:$C$7)</f>
        <v>So</v>
      </c>
      <c r="C27" s="24"/>
      <c r="D27" s="23">
        <f t="shared" si="1"/>
        <v>39014</v>
      </c>
      <c r="E27" s="24" t="str">
        <f>LOOKUP(WEEKDAY(D27,2),Vorlagen!$B$1:$B$7,Vorlagen!$C$1:$C$7)</f>
        <v>Di</v>
      </c>
      <c r="F27" s="24"/>
      <c r="G27" s="23">
        <f t="shared" si="2"/>
        <v>39045</v>
      </c>
      <c r="H27" s="24" t="str">
        <f>LOOKUP(WEEKDAY(G27,2),Vorlagen!$B$1:$B$7,Vorlagen!$C$1:$C$7)</f>
        <v>Fr</v>
      </c>
      <c r="I27" s="29"/>
      <c r="J27" s="23">
        <f t="shared" si="3"/>
        <v>39075</v>
      </c>
      <c r="K27" s="24" t="str">
        <f>LOOKUP(WEEKDAY(J27,2),Vorlagen!$B$1:$B$7,Vorlagen!$C$1:$C$7)</f>
        <v>So</v>
      </c>
      <c r="L27" s="24"/>
      <c r="M27" s="23">
        <f t="shared" si="4"/>
        <v>39106</v>
      </c>
      <c r="N27" s="24" t="str">
        <f>LOOKUP(WEEKDAY(M27,2),Vorlagen!$B$1:$B$7,Vorlagen!$C$1:$C$7)</f>
        <v>Mi</v>
      </c>
      <c r="O27" s="29"/>
      <c r="P27" s="23">
        <f t="shared" si="5"/>
        <v>39137</v>
      </c>
      <c r="Q27" s="24" t="str">
        <f>LOOKUP(WEEKDAY(P27,2),Vorlagen!$B$1:$B$7,Vorlagen!$C$1:$C$7)</f>
        <v>Sa</v>
      </c>
      <c r="R27" s="25"/>
    </row>
    <row r="28" spans="1:18" s="27" customFormat="1" ht="29.25" customHeight="1">
      <c r="A28" s="23">
        <f t="shared" si="0"/>
        <v>38985</v>
      </c>
      <c r="B28" s="24" t="str">
        <f>LOOKUP(WEEKDAY(A28,2),Vorlagen!$B$1:$B$7,Vorlagen!$C$1:$C$7)</f>
        <v>Mo</v>
      </c>
      <c r="C28" s="24"/>
      <c r="D28" s="23">
        <f t="shared" si="1"/>
        <v>39015</v>
      </c>
      <c r="E28" s="24" t="str">
        <f>LOOKUP(WEEKDAY(D28,2),Vorlagen!$B$1:$B$7,Vorlagen!$C$1:$C$7)</f>
        <v>Mi</v>
      </c>
      <c r="F28" s="24"/>
      <c r="G28" s="23">
        <f t="shared" si="2"/>
        <v>39046</v>
      </c>
      <c r="H28" s="24" t="str">
        <f>LOOKUP(WEEKDAY(G28,2),Vorlagen!$B$1:$B$7,Vorlagen!$C$1:$C$7)</f>
        <v>Sa</v>
      </c>
      <c r="I28" s="29"/>
      <c r="J28" s="21">
        <f t="shared" si="3"/>
        <v>39076</v>
      </c>
      <c r="K28" s="22" t="str">
        <f>LOOKUP(WEEKDAY(J28,2),Vorlagen!$B$1:$B$7,Vorlagen!$C$1:$C$7)</f>
        <v>Mo</v>
      </c>
      <c r="L28" s="22"/>
      <c r="M28" s="23">
        <f t="shared" si="4"/>
        <v>39107</v>
      </c>
      <c r="N28" s="24" t="str">
        <f>LOOKUP(WEEKDAY(M28,2),Vorlagen!$B$1:$B$7,Vorlagen!$C$1:$C$7)</f>
        <v>Do</v>
      </c>
      <c r="O28" s="29"/>
      <c r="P28" s="23">
        <f t="shared" si="5"/>
        <v>39138</v>
      </c>
      <c r="Q28" s="24" t="str">
        <f>LOOKUP(WEEKDAY(P28,2),Vorlagen!$B$1:$B$7,Vorlagen!$C$1:$C$7)</f>
        <v>So</v>
      </c>
      <c r="R28" s="25"/>
    </row>
    <row r="29" spans="1:18" s="27" customFormat="1" ht="29.25" customHeight="1">
      <c r="A29" s="23">
        <f t="shared" si="0"/>
        <v>38986</v>
      </c>
      <c r="B29" s="24" t="str">
        <f>LOOKUP(WEEKDAY(A29,2),Vorlagen!$B$1:$B$7,Vorlagen!$C$1:$C$7)</f>
        <v>Di</v>
      </c>
      <c r="C29" s="24"/>
      <c r="D29" s="23">
        <f t="shared" si="1"/>
        <v>39016</v>
      </c>
      <c r="E29" s="24" t="str">
        <f>LOOKUP(WEEKDAY(D29,2),Vorlagen!$B$1:$B$7,Vorlagen!$C$1:$C$7)</f>
        <v>Do</v>
      </c>
      <c r="F29" s="24"/>
      <c r="G29" s="23">
        <f t="shared" si="2"/>
        <v>39047</v>
      </c>
      <c r="H29" s="24" t="str">
        <f>LOOKUP(WEEKDAY(G29,2),Vorlagen!$B$1:$B$7,Vorlagen!$C$1:$C$7)</f>
        <v>So</v>
      </c>
      <c r="I29" s="29"/>
      <c r="J29" s="21">
        <f t="shared" si="3"/>
        <v>39077</v>
      </c>
      <c r="K29" s="22" t="str">
        <f>LOOKUP(WEEKDAY(J29,2),Vorlagen!$B$1:$B$7,Vorlagen!$C$1:$C$7)</f>
        <v>Di</v>
      </c>
      <c r="L29" s="22"/>
      <c r="M29" s="23">
        <f t="shared" si="4"/>
        <v>39108</v>
      </c>
      <c r="N29" s="24" t="str">
        <f>LOOKUP(WEEKDAY(M29,2),Vorlagen!$B$1:$B$7,Vorlagen!$C$1:$C$7)</f>
        <v>Fr</v>
      </c>
      <c r="O29" s="29"/>
      <c r="P29" s="23">
        <f t="shared" si="5"/>
        <v>39139</v>
      </c>
      <c r="Q29" s="24" t="str">
        <f>LOOKUP(WEEKDAY(P29,2),Vorlagen!$B$1:$B$7,Vorlagen!$C$1:$C$7)</f>
        <v>Mo</v>
      </c>
      <c r="R29" s="25"/>
    </row>
    <row r="30" spans="1:18" s="27" customFormat="1" ht="29.25" customHeight="1">
      <c r="A30" s="23">
        <f t="shared" si="0"/>
        <v>38987</v>
      </c>
      <c r="B30" s="24" t="str">
        <f>LOOKUP(WEEKDAY(A30,2),Vorlagen!$B$1:$B$7,Vorlagen!$C$1:$C$7)</f>
        <v>Mi</v>
      </c>
      <c r="C30" s="24"/>
      <c r="D30" s="23">
        <f t="shared" si="1"/>
        <v>39017</v>
      </c>
      <c r="E30" s="24" t="str">
        <f>LOOKUP(WEEKDAY(D30,2),Vorlagen!$B$1:$B$7,Vorlagen!$C$1:$C$7)</f>
        <v>Fr</v>
      </c>
      <c r="F30" s="24"/>
      <c r="G30" s="23">
        <f t="shared" si="2"/>
        <v>39048</v>
      </c>
      <c r="H30" s="24" t="str">
        <f>LOOKUP(WEEKDAY(G30,2),Vorlagen!$B$1:$B$7,Vorlagen!$C$1:$C$7)</f>
        <v>Mo</v>
      </c>
      <c r="I30" s="29"/>
      <c r="J30" s="21">
        <f t="shared" si="3"/>
        <v>39078</v>
      </c>
      <c r="K30" s="22" t="str">
        <f>LOOKUP(WEEKDAY(J30,2),Vorlagen!$B$1:$B$7,Vorlagen!$C$1:$C$7)</f>
        <v>Mi</v>
      </c>
      <c r="L30" s="22"/>
      <c r="M30" s="23">
        <f t="shared" si="4"/>
        <v>39109</v>
      </c>
      <c r="N30" s="24" t="str">
        <f>LOOKUP(WEEKDAY(M30,2),Vorlagen!$B$1:$B$7,Vorlagen!$C$1:$C$7)</f>
        <v>Sa</v>
      </c>
      <c r="O30" s="29"/>
      <c r="P30" s="23">
        <f t="shared" si="5"/>
        <v>39140</v>
      </c>
      <c r="Q30" s="24" t="str">
        <f>LOOKUP(WEEKDAY(P30,2),Vorlagen!$B$1:$B$7,Vorlagen!$C$1:$C$7)</f>
        <v>Di</v>
      </c>
      <c r="R30" s="25"/>
    </row>
    <row r="31" spans="1:18" s="27" customFormat="1" ht="29.25" customHeight="1">
      <c r="A31" s="23">
        <f t="shared" si="0"/>
        <v>38988</v>
      </c>
      <c r="B31" s="24" t="str">
        <f>LOOKUP(WEEKDAY(A31,2),Vorlagen!$B$1:$B$7,Vorlagen!$C$1:$C$7)</f>
        <v>Do</v>
      </c>
      <c r="C31" s="24"/>
      <c r="D31" s="23">
        <f t="shared" si="1"/>
        <v>39018</v>
      </c>
      <c r="E31" s="24" t="str">
        <f>LOOKUP(WEEKDAY(D31,2),Vorlagen!$B$1:$B$7,Vorlagen!$C$1:$C$7)</f>
        <v>Sa</v>
      </c>
      <c r="F31" s="24"/>
      <c r="G31" s="23">
        <f t="shared" si="2"/>
        <v>39049</v>
      </c>
      <c r="H31" s="24" t="str">
        <f>LOOKUP(WEEKDAY(G31,2),Vorlagen!$B$1:$B$7,Vorlagen!$C$1:$C$7)</f>
        <v>Di</v>
      </c>
      <c r="I31" s="29"/>
      <c r="J31" s="21">
        <f t="shared" si="3"/>
        <v>39079</v>
      </c>
      <c r="K31" s="22" t="str">
        <f>LOOKUP(WEEKDAY(J31,2),Vorlagen!$B$1:$B$7,Vorlagen!$C$1:$C$7)</f>
        <v>Do</v>
      </c>
      <c r="L31" s="22"/>
      <c r="M31" s="23">
        <f t="shared" si="4"/>
        <v>39110</v>
      </c>
      <c r="N31" s="24" t="str">
        <f>LOOKUP(WEEKDAY(M31,2),Vorlagen!$B$1:$B$7,Vorlagen!$C$1:$C$7)</f>
        <v>So</v>
      </c>
      <c r="O31" s="29"/>
      <c r="P31" s="23">
        <f t="shared" si="5"/>
        <v>39141</v>
      </c>
      <c r="Q31" s="24" t="str">
        <f>LOOKUP(WEEKDAY(P31,2),Vorlagen!$B$1:$B$7,Vorlagen!$C$1:$C$7)</f>
        <v>Mi</v>
      </c>
      <c r="R31" s="25"/>
    </row>
    <row r="32" spans="1:18" s="27" customFormat="1" ht="29.25" customHeight="1">
      <c r="A32" s="23">
        <f t="shared" si="0"/>
        <v>38989</v>
      </c>
      <c r="B32" s="24" t="str">
        <f>LOOKUP(WEEKDAY(A32,2),Vorlagen!$B$1:$B$7,Vorlagen!$C$1:$C$7)</f>
        <v>Fr</v>
      </c>
      <c r="C32" s="24"/>
      <c r="D32" s="23">
        <f t="shared" si="1"/>
        <v>39019</v>
      </c>
      <c r="E32" s="24" t="str">
        <f>LOOKUP(WEEKDAY(D32,2),Vorlagen!$B$1:$B$7,Vorlagen!$C$1:$C$7)</f>
        <v>So</v>
      </c>
      <c r="F32" s="24"/>
      <c r="G32" s="23">
        <f t="shared" si="2"/>
        <v>39050</v>
      </c>
      <c r="H32" s="24" t="str">
        <f>LOOKUP(WEEKDAY(G32,2),Vorlagen!$B$1:$B$7,Vorlagen!$C$1:$C$7)</f>
        <v>Mi</v>
      </c>
      <c r="I32" s="29"/>
      <c r="J32" s="21">
        <f t="shared" si="3"/>
        <v>39080</v>
      </c>
      <c r="K32" s="22" t="str">
        <f>LOOKUP(WEEKDAY(J32,2),Vorlagen!$B$1:$B$7,Vorlagen!$C$1:$C$7)</f>
        <v>Fr</v>
      </c>
      <c r="L32" s="22"/>
      <c r="M32" s="23">
        <f t="shared" si="4"/>
        <v>39111</v>
      </c>
      <c r="N32" s="24" t="str">
        <f>LOOKUP(WEEKDAY(M32,2),Vorlagen!$B$1:$B$7,Vorlagen!$C$1:$C$7)</f>
        <v>Mo</v>
      </c>
      <c r="O32" s="29"/>
      <c r="P32" s="30"/>
      <c r="Q32" s="29"/>
      <c r="R32" s="31"/>
    </row>
    <row r="33" spans="1:18" s="27" customFormat="1" ht="29.25" customHeight="1">
      <c r="A33" s="23">
        <f t="shared" si="0"/>
        <v>38990</v>
      </c>
      <c r="B33" s="24" t="str">
        <f>LOOKUP(WEEKDAY(A33,2),Vorlagen!$B$1:$B$7,Vorlagen!$C$1:$C$7)</f>
        <v>Sa</v>
      </c>
      <c r="C33" s="24"/>
      <c r="D33" s="21">
        <f t="shared" si="1"/>
        <v>39020</v>
      </c>
      <c r="E33" s="22" t="str">
        <f>LOOKUP(WEEKDAY(D33,2),Vorlagen!$B$1:$B$7,Vorlagen!$C$1:$C$7)</f>
        <v>Mo</v>
      </c>
      <c r="F33" s="24"/>
      <c r="G33" s="23">
        <f t="shared" si="2"/>
        <v>39051</v>
      </c>
      <c r="H33" s="24" t="str">
        <f>LOOKUP(WEEKDAY(G33,2),Vorlagen!$B$1:$B$7,Vorlagen!$C$1:$C$7)</f>
        <v>Do</v>
      </c>
      <c r="I33" s="29"/>
      <c r="J33" s="23">
        <f t="shared" si="3"/>
        <v>39081</v>
      </c>
      <c r="K33" s="24" t="str">
        <f>LOOKUP(WEEKDAY(J33,2),Vorlagen!$B$1:$B$7,Vorlagen!$C$1:$C$7)</f>
        <v>Sa</v>
      </c>
      <c r="L33" s="24"/>
      <c r="M33" s="23">
        <f t="shared" si="4"/>
        <v>39112</v>
      </c>
      <c r="N33" s="24" t="str">
        <f>LOOKUP(WEEKDAY(M33,2),Vorlagen!$B$1:$B$7,Vorlagen!$C$1:$C$7)</f>
        <v>Di</v>
      </c>
      <c r="O33" s="29"/>
      <c r="P33" s="30"/>
      <c r="Q33" s="29"/>
      <c r="R33" s="31"/>
    </row>
    <row r="34" spans="1:18" s="27" customFormat="1" ht="29.25" customHeight="1">
      <c r="A34" s="23"/>
      <c r="B34" s="32"/>
      <c r="C34" s="24"/>
      <c r="D34" s="21">
        <f t="shared" si="1"/>
        <v>39021</v>
      </c>
      <c r="E34" s="22" t="str">
        <f>LOOKUP(WEEKDAY(D34,2),Vorlagen!$B$1:$B$7,Vorlagen!$C$1:$C$7)</f>
        <v>Di</v>
      </c>
      <c r="F34" s="24"/>
      <c r="G34" s="30"/>
      <c r="H34" s="29"/>
      <c r="I34" s="31"/>
      <c r="J34" s="23">
        <f t="shared" si="3"/>
        <v>39082</v>
      </c>
      <c r="K34" s="24" t="str">
        <f>LOOKUP(WEEKDAY(J34,2),Vorlagen!$B$1:$B$7,Vorlagen!$C$1:$C$7)</f>
        <v>So</v>
      </c>
      <c r="L34" s="24"/>
      <c r="M34" s="23">
        <f t="shared" si="4"/>
        <v>39113</v>
      </c>
      <c r="N34" s="24" t="str">
        <f>LOOKUP(WEEKDAY(M34,2),Vorlagen!$B$1:$B$7,Vorlagen!$C$1:$C$7)</f>
        <v>Mi</v>
      </c>
      <c r="O34" s="29"/>
      <c r="P34" s="30"/>
      <c r="Q34" s="29"/>
      <c r="R34" s="31"/>
    </row>
    <row r="35" spans="1:18" s="9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9" t="s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9">
    <mergeCell ref="A1:R1"/>
    <mergeCell ref="P3:R3"/>
    <mergeCell ref="M3:O3"/>
    <mergeCell ref="J3:L3"/>
    <mergeCell ref="G3:I3"/>
    <mergeCell ref="A35:R35"/>
    <mergeCell ref="A36:R36"/>
    <mergeCell ref="A3:C3"/>
    <mergeCell ref="D3:F3"/>
  </mergeCells>
  <conditionalFormatting sqref="A4:A33 J4:J34 M4:M34 G4:G33 P4:P31 D4:D34">
    <cfRule type="expression" priority="1" dxfId="0" stopIfTrue="1">
      <formula>OR(WEEKDAY(A4,2)=6,WEEKDAY(A4,2)=7)</formula>
    </cfRule>
  </conditionalFormatting>
  <conditionalFormatting sqref="B4:B33 H4:H33 K4:K34 E4:E34 Q4:Q31 N4:N34">
    <cfRule type="expression" priority="2" dxfId="0" stopIfTrue="1">
      <formula>OR(WEEKDAY(A4,2)=6,WEEKDAY(A4,2)=7)</formula>
    </cfRule>
  </conditionalFormatting>
  <conditionalFormatting sqref="C4:C33 F4:F34 I4:I33 L4:L34 O4:O34 R4:R31">
    <cfRule type="expression" priority="3" dxfId="0" stopIfTrue="1">
      <formula>OR(WEEKDAY(A4,2)=6,WEEKDAY(A4,2)=7)</formula>
    </cfRule>
  </conditionalFormatting>
  <printOptions/>
  <pageMargins left="0.5905511811023623" right="0.5905511811023623" top="0.4724409448818898" bottom="0.3937007874015748" header="0.5118110236220472" footer="0.3937007874015748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:R1"/>
    </sheetView>
  </sheetViews>
  <sheetFormatPr defaultColWidth="11.421875" defaultRowHeight="12.75"/>
  <cols>
    <col min="1" max="2" width="4.28125" style="0" customWidth="1"/>
    <col min="3" max="3" width="12.7109375" style="0" customWidth="1"/>
    <col min="4" max="5" width="4.28125" style="0" customWidth="1"/>
    <col min="6" max="6" width="12.7109375" style="0" customWidth="1"/>
    <col min="7" max="8" width="4.28125" style="0" customWidth="1"/>
    <col min="9" max="9" width="12.7109375" style="0" customWidth="1"/>
    <col min="10" max="11" width="4.28125" style="0" customWidth="1"/>
    <col min="12" max="12" width="12.7109375" style="0" customWidth="1"/>
    <col min="13" max="14" width="4.28125" style="0" customWidth="1"/>
    <col min="15" max="15" width="12.7109375" style="0" customWidth="1"/>
    <col min="16" max="17" width="4.28125" style="0" customWidth="1"/>
    <col min="18" max="18" width="12.7109375" style="0" customWidth="1"/>
  </cols>
  <sheetData>
    <row r="1" spans="1:18" ht="18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18" s="4" customFormat="1" ht="15" customHeight="1">
      <c r="A3" s="15">
        <v>39142</v>
      </c>
      <c r="B3" s="16"/>
      <c r="C3" s="17"/>
      <c r="D3" s="15">
        <f>A3+31</f>
        <v>39173</v>
      </c>
      <c r="E3" s="16"/>
      <c r="F3" s="17"/>
      <c r="G3" s="15">
        <f>D3+30</f>
        <v>39203</v>
      </c>
      <c r="H3" s="16"/>
      <c r="I3" s="17"/>
      <c r="J3" s="15">
        <f>G3+31</f>
        <v>39234</v>
      </c>
      <c r="K3" s="16"/>
      <c r="L3" s="17"/>
      <c r="M3" s="15">
        <f>J3+30</f>
        <v>39264</v>
      </c>
      <c r="N3" s="16"/>
      <c r="O3" s="17"/>
      <c r="P3" s="15">
        <f>M3+31</f>
        <v>39295</v>
      </c>
      <c r="Q3" s="16"/>
      <c r="R3" s="17"/>
    </row>
    <row r="4" spans="1:18" ht="15" customHeight="1">
      <c r="A4" s="2">
        <v>39142</v>
      </c>
      <c r="B4" s="11" t="str">
        <f>LOOKUP(WEEKDAY(A4,2),Vorlagen!$B$1:$B$7,Vorlagen!$C$1:$C$7)</f>
        <v>Do</v>
      </c>
      <c r="C4" s="11"/>
      <c r="D4" s="2">
        <f>A3+31</f>
        <v>39173</v>
      </c>
      <c r="E4" s="11" t="str">
        <f>LOOKUP(WEEKDAY(D4,2),Vorlagen!$B$1:$B$7,Vorlagen!$C$1:$C$7)</f>
        <v>So</v>
      </c>
      <c r="F4" s="11"/>
      <c r="G4" s="7">
        <f>D4+30</f>
        <v>39203</v>
      </c>
      <c r="H4" s="10" t="str">
        <f>LOOKUP(WEEKDAY(G4,2),Vorlagen!$B$1:$B$7,Vorlagen!$C$1:$C$7)</f>
        <v>Di</v>
      </c>
      <c r="I4" s="10"/>
      <c r="J4" s="7">
        <f>G4+31</f>
        <v>39234</v>
      </c>
      <c r="K4" s="10" t="str">
        <f>LOOKUP(WEEKDAY(J4,2),Vorlagen!$B$1:$B$7,Vorlagen!$C$1:$C$7)</f>
        <v>Fr</v>
      </c>
      <c r="L4" s="10"/>
      <c r="M4" s="2">
        <f>J4+30</f>
        <v>39264</v>
      </c>
      <c r="N4" s="11" t="str">
        <f>LOOKUP(WEEKDAY(M4,2),Vorlagen!$B$1:$B$7,Vorlagen!$C$1:$C$7)</f>
        <v>So</v>
      </c>
      <c r="O4" s="11"/>
      <c r="P4" s="7">
        <f>M4+31</f>
        <v>39295</v>
      </c>
      <c r="Q4" s="10" t="str">
        <f>LOOKUP(WEEKDAY(P4,2),Vorlagen!$B$1:$B$7,Vorlagen!$C$1:$C$7)</f>
        <v>Mi</v>
      </c>
      <c r="R4" s="8"/>
    </row>
    <row r="5" spans="1:18" ht="15" customHeight="1">
      <c r="A5" s="2">
        <f aca="true" t="shared" si="0" ref="A5:A34">A4+1</f>
        <v>39143</v>
      </c>
      <c r="B5" s="11" t="str">
        <f>LOOKUP(WEEKDAY(A5,2),Vorlagen!$B$1:$B$7,Vorlagen!$C$1:$C$7)</f>
        <v>Fr</v>
      </c>
      <c r="C5" s="11"/>
      <c r="D5" s="7">
        <f aca="true" t="shared" si="1" ref="D5:D33">D4+1</f>
        <v>39174</v>
      </c>
      <c r="E5" s="10" t="str">
        <f>LOOKUP(WEEKDAY(D5,2),Vorlagen!$B$1:$B$7,Vorlagen!$C$1:$C$7)</f>
        <v>Mo</v>
      </c>
      <c r="F5" s="10"/>
      <c r="G5" s="2">
        <f aca="true" t="shared" si="2" ref="G5:G34">G4+1</f>
        <v>39204</v>
      </c>
      <c r="H5" s="11" t="str">
        <f>LOOKUP(WEEKDAY(G5,2),Vorlagen!$B$1:$B$7,Vorlagen!$C$1:$C$7)</f>
        <v>Mi</v>
      </c>
      <c r="I5" s="14"/>
      <c r="J5" s="7">
        <f aca="true" t="shared" si="3" ref="J5:J33">J4+1</f>
        <v>39235</v>
      </c>
      <c r="K5" s="10" t="str">
        <f>LOOKUP(WEEKDAY(J5,2),Vorlagen!$B$1:$B$7,Vorlagen!$C$1:$C$7)</f>
        <v>Sa</v>
      </c>
      <c r="L5" s="10"/>
      <c r="M5" s="2">
        <f aca="true" t="shared" si="4" ref="M5:M34">M4+1</f>
        <v>39265</v>
      </c>
      <c r="N5" s="11" t="str">
        <f>LOOKUP(WEEKDAY(M5,2),Vorlagen!$B$1:$B$7,Vorlagen!$C$1:$C$7)</f>
        <v>Mo</v>
      </c>
      <c r="O5" s="11"/>
      <c r="P5" s="7">
        <f aca="true" t="shared" si="5" ref="P5:P34">P4+1</f>
        <v>39296</v>
      </c>
      <c r="Q5" s="10" t="str">
        <f>LOOKUP(WEEKDAY(P5,2),Vorlagen!$B$1:$B$7,Vorlagen!$C$1:$C$7)</f>
        <v>Do</v>
      </c>
      <c r="R5" s="8"/>
    </row>
    <row r="6" spans="1:18" ht="15" customHeight="1">
      <c r="A6" s="2">
        <f t="shared" si="0"/>
        <v>39144</v>
      </c>
      <c r="B6" s="11" t="str">
        <f>LOOKUP(WEEKDAY(A6,2),Vorlagen!$B$1:$B$7,Vorlagen!$C$1:$C$7)</f>
        <v>Sa</v>
      </c>
      <c r="C6" s="11"/>
      <c r="D6" s="7">
        <f t="shared" si="1"/>
        <v>39175</v>
      </c>
      <c r="E6" s="10" t="str">
        <f>LOOKUP(WEEKDAY(D6,2),Vorlagen!$B$1:$B$7,Vorlagen!$C$1:$C$7)</f>
        <v>Di</v>
      </c>
      <c r="F6" s="10"/>
      <c r="G6" s="2">
        <f t="shared" si="2"/>
        <v>39205</v>
      </c>
      <c r="H6" s="11" t="str">
        <f>LOOKUP(WEEKDAY(G6,2),Vorlagen!$B$1:$B$7,Vorlagen!$C$1:$C$7)</f>
        <v>Do</v>
      </c>
      <c r="I6" s="14"/>
      <c r="J6" s="7">
        <f t="shared" si="3"/>
        <v>39236</v>
      </c>
      <c r="K6" s="10" t="str">
        <f>LOOKUP(WEEKDAY(J6,2),Vorlagen!$B$1:$B$7,Vorlagen!$C$1:$C$7)</f>
        <v>So</v>
      </c>
      <c r="L6" s="10"/>
      <c r="M6" s="2">
        <f t="shared" si="4"/>
        <v>39266</v>
      </c>
      <c r="N6" s="11" t="str">
        <f>LOOKUP(WEEKDAY(M6,2),Vorlagen!$B$1:$B$7,Vorlagen!$C$1:$C$7)</f>
        <v>Di</v>
      </c>
      <c r="O6" s="11"/>
      <c r="P6" s="7">
        <f t="shared" si="5"/>
        <v>39297</v>
      </c>
      <c r="Q6" s="10" t="str">
        <f>LOOKUP(WEEKDAY(P6,2),Vorlagen!$B$1:$B$7,Vorlagen!$C$1:$C$7)</f>
        <v>Fr</v>
      </c>
      <c r="R6" s="8"/>
    </row>
    <row r="7" spans="1:18" ht="15" customHeight="1">
      <c r="A7" s="2">
        <f t="shared" si="0"/>
        <v>39145</v>
      </c>
      <c r="B7" s="11" t="str">
        <f>LOOKUP(WEEKDAY(A7,2),Vorlagen!$B$1:$B$7,Vorlagen!$C$1:$C$7)</f>
        <v>So</v>
      </c>
      <c r="C7" s="11"/>
      <c r="D7" s="7">
        <f t="shared" si="1"/>
        <v>39176</v>
      </c>
      <c r="E7" s="10" t="str">
        <f>LOOKUP(WEEKDAY(D7,2),Vorlagen!$B$1:$B$7,Vorlagen!$C$1:$C$7)</f>
        <v>Mi</v>
      </c>
      <c r="F7" s="10"/>
      <c r="G7" s="2">
        <f t="shared" si="2"/>
        <v>39206</v>
      </c>
      <c r="H7" s="11" t="str">
        <f>LOOKUP(WEEKDAY(G7,2),Vorlagen!$B$1:$B$7,Vorlagen!$C$1:$C$7)</f>
        <v>Fr</v>
      </c>
      <c r="I7" s="14"/>
      <c r="J7" s="7">
        <f t="shared" si="3"/>
        <v>39237</v>
      </c>
      <c r="K7" s="10" t="str">
        <f>LOOKUP(WEEKDAY(J7,2),Vorlagen!$B$1:$B$7,Vorlagen!$C$1:$C$7)</f>
        <v>Mo</v>
      </c>
      <c r="L7" s="10"/>
      <c r="M7" s="2">
        <f t="shared" si="4"/>
        <v>39267</v>
      </c>
      <c r="N7" s="11" t="str">
        <f>LOOKUP(WEEKDAY(M7,2),Vorlagen!$B$1:$B$7,Vorlagen!$C$1:$C$7)</f>
        <v>Mi</v>
      </c>
      <c r="O7" s="11"/>
      <c r="P7" s="7">
        <f t="shared" si="5"/>
        <v>39298</v>
      </c>
      <c r="Q7" s="10" t="str">
        <f>LOOKUP(WEEKDAY(P7,2),Vorlagen!$B$1:$B$7,Vorlagen!$C$1:$C$7)</f>
        <v>Sa</v>
      </c>
      <c r="R7" s="8"/>
    </row>
    <row r="8" spans="1:18" ht="15" customHeight="1">
      <c r="A8" s="2">
        <f t="shared" si="0"/>
        <v>39146</v>
      </c>
      <c r="B8" s="11" t="str">
        <f>LOOKUP(WEEKDAY(A8,2),Vorlagen!$B$1:$B$7,Vorlagen!$C$1:$C$7)</f>
        <v>Mo</v>
      </c>
      <c r="C8" s="11"/>
      <c r="D8" s="7">
        <f t="shared" si="1"/>
        <v>39177</v>
      </c>
      <c r="E8" s="10" t="str">
        <f>LOOKUP(WEEKDAY(D8,2),Vorlagen!$B$1:$B$7,Vorlagen!$C$1:$C$7)</f>
        <v>Do</v>
      </c>
      <c r="F8" s="10"/>
      <c r="G8" s="2">
        <f t="shared" si="2"/>
        <v>39207</v>
      </c>
      <c r="H8" s="11" t="str">
        <f>LOOKUP(WEEKDAY(G8,2),Vorlagen!$B$1:$B$7,Vorlagen!$C$1:$C$7)</f>
        <v>Sa</v>
      </c>
      <c r="I8" s="14"/>
      <c r="J8" s="7">
        <f t="shared" si="3"/>
        <v>39238</v>
      </c>
      <c r="K8" s="10" t="str">
        <f>LOOKUP(WEEKDAY(J8,2),Vorlagen!$B$1:$B$7,Vorlagen!$C$1:$C$7)</f>
        <v>Di</v>
      </c>
      <c r="L8" s="10"/>
      <c r="M8" s="2">
        <f t="shared" si="4"/>
        <v>39268</v>
      </c>
      <c r="N8" s="11" t="str">
        <f>LOOKUP(WEEKDAY(M8,2),Vorlagen!$B$1:$B$7,Vorlagen!$C$1:$C$7)</f>
        <v>Do</v>
      </c>
      <c r="O8" s="11"/>
      <c r="P8" s="7">
        <f t="shared" si="5"/>
        <v>39299</v>
      </c>
      <c r="Q8" s="10" t="str">
        <f>LOOKUP(WEEKDAY(P8,2),Vorlagen!$B$1:$B$7,Vorlagen!$C$1:$C$7)</f>
        <v>So</v>
      </c>
      <c r="R8" s="8"/>
    </row>
    <row r="9" spans="1:18" ht="15" customHeight="1">
      <c r="A9" s="2">
        <f t="shared" si="0"/>
        <v>39147</v>
      </c>
      <c r="B9" s="11" t="str">
        <f>LOOKUP(WEEKDAY(A9,2),Vorlagen!$B$1:$B$7,Vorlagen!$C$1:$C$7)</f>
        <v>Di</v>
      </c>
      <c r="C9" s="11"/>
      <c r="D9" s="7">
        <f t="shared" si="1"/>
        <v>39178</v>
      </c>
      <c r="E9" s="10" t="str">
        <f>LOOKUP(WEEKDAY(D9,2),Vorlagen!$B$1:$B$7,Vorlagen!$C$1:$C$7)</f>
        <v>Fr</v>
      </c>
      <c r="F9" s="10"/>
      <c r="G9" s="2">
        <f t="shared" si="2"/>
        <v>39208</v>
      </c>
      <c r="H9" s="11" t="str">
        <f>LOOKUP(WEEKDAY(G9,2),Vorlagen!$B$1:$B$7,Vorlagen!$C$1:$C$7)</f>
        <v>So</v>
      </c>
      <c r="I9" s="14"/>
      <c r="J9" s="7">
        <f t="shared" si="3"/>
        <v>39239</v>
      </c>
      <c r="K9" s="10" t="str">
        <f>LOOKUP(WEEKDAY(J9,2),Vorlagen!$B$1:$B$7,Vorlagen!$C$1:$C$7)</f>
        <v>Mi</v>
      </c>
      <c r="L9" s="10"/>
      <c r="M9" s="2">
        <f t="shared" si="4"/>
        <v>39269</v>
      </c>
      <c r="N9" s="11" t="str">
        <f>LOOKUP(WEEKDAY(M9,2),Vorlagen!$B$1:$B$7,Vorlagen!$C$1:$C$7)</f>
        <v>Fr</v>
      </c>
      <c r="O9" s="11"/>
      <c r="P9" s="7">
        <f t="shared" si="5"/>
        <v>39300</v>
      </c>
      <c r="Q9" s="10" t="str">
        <f>LOOKUP(WEEKDAY(P9,2),Vorlagen!$B$1:$B$7,Vorlagen!$C$1:$C$7)</f>
        <v>Mo</v>
      </c>
      <c r="R9" s="8"/>
    </row>
    <row r="10" spans="1:18" ht="15" customHeight="1">
      <c r="A10" s="2">
        <f t="shared" si="0"/>
        <v>39148</v>
      </c>
      <c r="B10" s="11" t="str">
        <f>LOOKUP(WEEKDAY(A10,2),Vorlagen!$B$1:$B$7,Vorlagen!$C$1:$C$7)</f>
        <v>Mi</v>
      </c>
      <c r="C10" s="11"/>
      <c r="D10" s="7">
        <f t="shared" si="1"/>
        <v>39179</v>
      </c>
      <c r="E10" s="10" t="str">
        <f>LOOKUP(WEEKDAY(D10,2),Vorlagen!$B$1:$B$7,Vorlagen!$C$1:$C$7)</f>
        <v>Sa</v>
      </c>
      <c r="F10" s="10"/>
      <c r="G10" s="2">
        <f t="shared" si="2"/>
        <v>39209</v>
      </c>
      <c r="H10" s="11" t="str">
        <f>LOOKUP(WEEKDAY(G10,2),Vorlagen!$B$1:$B$7,Vorlagen!$C$1:$C$7)</f>
        <v>Mo</v>
      </c>
      <c r="I10" s="14"/>
      <c r="J10" s="7">
        <f t="shared" si="3"/>
        <v>39240</v>
      </c>
      <c r="K10" s="10" t="str">
        <f>LOOKUP(WEEKDAY(J10,2),Vorlagen!$B$1:$B$7,Vorlagen!$C$1:$C$7)</f>
        <v>Do</v>
      </c>
      <c r="L10" s="10"/>
      <c r="M10" s="2">
        <f t="shared" si="4"/>
        <v>39270</v>
      </c>
      <c r="N10" s="11" t="str">
        <f>LOOKUP(WEEKDAY(M10,2),Vorlagen!$B$1:$B$7,Vorlagen!$C$1:$C$7)</f>
        <v>Sa</v>
      </c>
      <c r="O10" s="11"/>
      <c r="P10" s="7">
        <f t="shared" si="5"/>
        <v>39301</v>
      </c>
      <c r="Q10" s="10" t="str">
        <f>LOOKUP(WEEKDAY(P10,2),Vorlagen!$B$1:$B$7,Vorlagen!$C$1:$C$7)</f>
        <v>Di</v>
      </c>
      <c r="R10" s="8"/>
    </row>
    <row r="11" spans="1:18" ht="15" customHeight="1">
      <c r="A11" s="2">
        <f t="shared" si="0"/>
        <v>39149</v>
      </c>
      <c r="B11" s="11" t="str">
        <f>LOOKUP(WEEKDAY(A11,2),Vorlagen!$B$1:$B$7,Vorlagen!$C$1:$C$7)</f>
        <v>Do</v>
      </c>
      <c r="C11" s="11"/>
      <c r="D11" s="7">
        <f t="shared" si="1"/>
        <v>39180</v>
      </c>
      <c r="E11" s="10" t="str">
        <f>LOOKUP(WEEKDAY(D11,2),Vorlagen!$B$1:$B$7,Vorlagen!$C$1:$C$7)</f>
        <v>So</v>
      </c>
      <c r="F11" s="10"/>
      <c r="G11" s="2">
        <f t="shared" si="2"/>
        <v>39210</v>
      </c>
      <c r="H11" s="11" t="str">
        <f>LOOKUP(WEEKDAY(G11,2),Vorlagen!$B$1:$B$7,Vorlagen!$C$1:$C$7)</f>
        <v>Di</v>
      </c>
      <c r="I11" s="14"/>
      <c r="J11" s="7">
        <f t="shared" si="3"/>
        <v>39241</v>
      </c>
      <c r="K11" s="10" t="str">
        <f>LOOKUP(WEEKDAY(J11,2),Vorlagen!$B$1:$B$7,Vorlagen!$C$1:$C$7)</f>
        <v>Fr</v>
      </c>
      <c r="L11" s="10"/>
      <c r="M11" s="2">
        <f t="shared" si="4"/>
        <v>39271</v>
      </c>
      <c r="N11" s="11" t="str">
        <f>LOOKUP(WEEKDAY(M11,2),Vorlagen!$B$1:$B$7,Vorlagen!$C$1:$C$7)</f>
        <v>So</v>
      </c>
      <c r="O11" s="11"/>
      <c r="P11" s="7">
        <f t="shared" si="5"/>
        <v>39302</v>
      </c>
      <c r="Q11" s="10" t="str">
        <f>LOOKUP(WEEKDAY(P11,2),Vorlagen!$B$1:$B$7,Vorlagen!$C$1:$C$7)</f>
        <v>Mi</v>
      </c>
      <c r="R11" s="8"/>
    </row>
    <row r="12" spans="1:18" ht="15" customHeight="1">
      <c r="A12" s="2">
        <f t="shared" si="0"/>
        <v>39150</v>
      </c>
      <c r="B12" s="11" t="str">
        <f>LOOKUP(WEEKDAY(A12,2),Vorlagen!$B$1:$B$7,Vorlagen!$C$1:$C$7)</f>
        <v>Fr</v>
      </c>
      <c r="C12" s="11"/>
      <c r="D12" s="7">
        <f t="shared" si="1"/>
        <v>39181</v>
      </c>
      <c r="E12" s="10" t="str">
        <f>LOOKUP(WEEKDAY(D12,2),Vorlagen!$B$1:$B$7,Vorlagen!$C$1:$C$7)</f>
        <v>Mo</v>
      </c>
      <c r="F12" s="10"/>
      <c r="G12" s="2">
        <f t="shared" si="2"/>
        <v>39211</v>
      </c>
      <c r="H12" s="11" t="str">
        <f>LOOKUP(WEEKDAY(G12,2),Vorlagen!$B$1:$B$7,Vorlagen!$C$1:$C$7)</f>
        <v>Mi</v>
      </c>
      <c r="I12" s="14"/>
      <c r="J12" s="2">
        <f t="shared" si="3"/>
        <v>39242</v>
      </c>
      <c r="K12" s="11" t="str">
        <f>LOOKUP(WEEKDAY(J12,2),Vorlagen!$B$1:$B$7,Vorlagen!$C$1:$C$7)</f>
        <v>Sa</v>
      </c>
      <c r="L12" s="14"/>
      <c r="M12" s="2">
        <f t="shared" si="4"/>
        <v>39272</v>
      </c>
      <c r="N12" s="11" t="str">
        <f>LOOKUP(WEEKDAY(M12,2),Vorlagen!$B$1:$B$7,Vorlagen!$C$1:$C$7)</f>
        <v>Mo</v>
      </c>
      <c r="O12" s="11"/>
      <c r="P12" s="7">
        <f t="shared" si="5"/>
        <v>39303</v>
      </c>
      <c r="Q12" s="10" t="str">
        <f>LOOKUP(WEEKDAY(P12,2),Vorlagen!$B$1:$B$7,Vorlagen!$C$1:$C$7)</f>
        <v>Do</v>
      </c>
      <c r="R12" s="8"/>
    </row>
    <row r="13" spans="1:18" ht="15" customHeight="1">
      <c r="A13" s="2">
        <f t="shared" si="0"/>
        <v>39151</v>
      </c>
      <c r="B13" s="11" t="str">
        <f>LOOKUP(WEEKDAY(A13,2),Vorlagen!$B$1:$B$7,Vorlagen!$C$1:$C$7)</f>
        <v>Sa</v>
      </c>
      <c r="C13" s="11"/>
      <c r="D13" s="7">
        <f t="shared" si="1"/>
        <v>39182</v>
      </c>
      <c r="E13" s="10" t="str">
        <f>LOOKUP(WEEKDAY(D13,2),Vorlagen!$B$1:$B$7,Vorlagen!$C$1:$C$7)</f>
        <v>Di</v>
      </c>
      <c r="F13" s="10"/>
      <c r="G13" s="2">
        <f t="shared" si="2"/>
        <v>39212</v>
      </c>
      <c r="H13" s="11" t="str">
        <f>LOOKUP(WEEKDAY(G13,2),Vorlagen!$B$1:$B$7,Vorlagen!$C$1:$C$7)</f>
        <v>Do</v>
      </c>
      <c r="I13" s="14"/>
      <c r="J13" s="2">
        <f t="shared" si="3"/>
        <v>39243</v>
      </c>
      <c r="K13" s="11" t="str">
        <f>LOOKUP(WEEKDAY(J13,2),Vorlagen!$B$1:$B$7,Vorlagen!$C$1:$C$7)</f>
        <v>So</v>
      </c>
      <c r="L13" s="14"/>
      <c r="M13" s="2">
        <f t="shared" si="4"/>
        <v>39273</v>
      </c>
      <c r="N13" s="11" t="str">
        <f>LOOKUP(WEEKDAY(M13,2),Vorlagen!$B$1:$B$7,Vorlagen!$C$1:$C$7)</f>
        <v>Di</v>
      </c>
      <c r="O13" s="11"/>
      <c r="P13" s="7">
        <f t="shared" si="5"/>
        <v>39304</v>
      </c>
      <c r="Q13" s="10" t="str">
        <f>LOOKUP(WEEKDAY(P13,2),Vorlagen!$B$1:$B$7,Vorlagen!$C$1:$C$7)</f>
        <v>Fr</v>
      </c>
      <c r="R13" s="8"/>
    </row>
    <row r="14" spans="1:18" ht="15" customHeight="1">
      <c r="A14" s="2">
        <f t="shared" si="0"/>
        <v>39152</v>
      </c>
      <c r="B14" s="11" t="str">
        <f>LOOKUP(WEEKDAY(A14,2),Vorlagen!$B$1:$B$7,Vorlagen!$C$1:$C$7)</f>
        <v>So</v>
      </c>
      <c r="C14" s="11"/>
      <c r="D14" s="7">
        <f t="shared" si="1"/>
        <v>39183</v>
      </c>
      <c r="E14" s="10" t="str">
        <f>LOOKUP(WEEKDAY(D14,2),Vorlagen!$B$1:$B$7,Vorlagen!$C$1:$C$7)</f>
        <v>Mi</v>
      </c>
      <c r="F14" s="10"/>
      <c r="G14" s="2">
        <f t="shared" si="2"/>
        <v>39213</v>
      </c>
      <c r="H14" s="11" t="str">
        <f>LOOKUP(WEEKDAY(G14,2),Vorlagen!$B$1:$B$7,Vorlagen!$C$1:$C$7)</f>
        <v>Fr</v>
      </c>
      <c r="I14" s="14"/>
      <c r="J14" s="2">
        <f t="shared" si="3"/>
        <v>39244</v>
      </c>
      <c r="K14" s="11" t="str">
        <f>LOOKUP(WEEKDAY(J14,2),Vorlagen!$B$1:$B$7,Vorlagen!$C$1:$C$7)</f>
        <v>Mo</v>
      </c>
      <c r="L14" s="14"/>
      <c r="M14" s="2">
        <f t="shared" si="4"/>
        <v>39274</v>
      </c>
      <c r="N14" s="11" t="str">
        <f>LOOKUP(WEEKDAY(M14,2),Vorlagen!$B$1:$B$7,Vorlagen!$C$1:$C$7)</f>
        <v>Mi</v>
      </c>
      <c r="O14" s="11"/>
      <c r="P14" s="7">
        <f t="shared" si="5"/>
        <v>39305</v>
      </c>
      <c r="Q14" s="10" t="str">
        <f>LOOKUP(WEEKDAY(P14,2),Vorlagen!$B$1:$B$7,Vorlagen!$C$1:$C$7)</f>
        <v>Sa</v>
      </c>
      <c r="R14" s="8"/>
    </row>
    <row r="15" spans="1:18" ht="15" customHeight="1">
      <c r="A15" s="2">
        <f t="shared" si="0"/>
        <v>39153</v>
      </c>
      <c r="B15" s="11" t="str">
        <f>LOOKUP(WEEKDAY(A15,2),Vorlagen!$B$1:$B$7,Vorlagen!$C$1:$C$7)</f>
        <v>Mo</v>
      </c>
      <c r="C15" s="11"/>
      <c r="D15" s="7">
        <f t="shared" si="1"/>
        <v>39184</v>
      </c>
      <c r="E15" s="10" t="str">
        <f>LOOKUP(WEEKDAY(D15,2),Vorlagen!$B$1:$B$7,Vorlagen!$C$1:$C$7)</f>
        <v>Do</v>
      </c>
      <c r="F15" s="10"/>
      <c r="G15" s="2">
        <f t="shared" si="2"/>
        <v>39214</v>
      </c>
      <c r="H15" s="11" t="str">
        <f>LOOKUP(WEEKDAY(G15,2),Vorlagen!$B$1:$B$7,Vorlagen!$C$1:$C$7)</f>
        <v>Sa</v>
      </c>
      <c r="I15" s="14"/>
      <c r="J15" s="2">
        <f t="shared" si="3"/>
        <v>39245</v>
      </c>
      <c r="K15" s="11" t="str">
        <f>LOOKUP(WEEKDAY(J15,2),Vorlagen!$B$1:$B$7,Vorlagen!$C$1:$C$7)</f>
        <v>Di</v>
      </c>
      <c r="L15" s="14"/>
      <c r="M15" s="2">
        <f t="shared" si="4"/>
        <v>39275</v>
      </c>
      <c r="N15" s="11" t="str">
        <f>LOOKUP(WEEKDAY(M15,2),Vorlagen!$B$1:$B$7,Vorlagen!$C$1:$C$7)</f>
        <v>Do</v>
      </c>
      <c r="O15" s="11"/>
      <c r="P15" s="7">
        <f t="shared" si="5"/>
        <v>39306</v>
      </c>
      <c r="Q15" s="10" t="str">
        <f>LOOKUP(WEEKDAY(P15,2),Vorlagen!$B$1:$B$7,Vorlagen!$C$1:$C$7)</f>
        <v>So</v>
      </c>
      <c r="R15" s="8"/>
    </row>
    <row r="16" spans="1:18" ht="15" customHeight="1">
      <c r="A16" s="2">
        <f t="shared" si="0"/>
        <v>39154</v>
      </c>
      <c r="B16" s="11" t="str">
        <f>LOOKUP(WEEKDAY(A16,2),Vorlagen!$B$1:$B$7,Vorlagen!$C$1:$C$7)</f>
        <v>Di</v>
      </c>
      <c r="C16" s="11"/>
      <c r="D16" s="7">
        <f t="shared" si="1"/>
        <v>39185</v>
      </c>
      <c r="E16" s="10" t="str">
        <f>LOOKUP(WEEKDAY(D16,2),Vorlagen!$B$1:$B$7,Vorlagen!$C$1:$C$7)</f>
        <v>Fr</v>
      </c>
      <c r="F16" s="10"/>
      <c r="G16" s="2">
        <f t="shared" si="2"/>
        <v>39215</v>
      </c>
      <c r="H16" s="11" t="str">
        <f>LOOKUP(WEEKDAY(G16,2),Vorlagen!$B$1:$B$7,Vorlagen!$C$1:$C$7)</f>
        <v>So</v>
      </c>
      <c r="I16" s="14"/>
      <c r="J16" s="2">
        <f t="shared" si="3"/>
        <v>39246</v>
      </c>
      <c r="K16" s="11" t="str">
        <f>LOOKUP(WEEKDAY(J16,2),Vorlagen!$B$1:$B$7,Vorlagen!$C$1:$C$7)</f>
        <v>Mi</v>
      </c>
      <c r="L16" s="14"/>
      <c r="M16" s="2">
        <f t="shared" si="4"/>
        <v>39276</v>
      </c>
      <c r="N16" s="11" t="str">
        <f>LOOKUP(WEEKDAY(M16,2),Vorlagen!$B$1:$B$7,Vorlagen!$C$1:$C$7)</f>
        <v>Fr</v>
      </c>
      <c r="O16" s="11"/>
      <c r="P16" s="7">
        <f t="shared" si="5"/>
        <v>39307</v>
      </c>
      <c r="Q16" s="10" t="str">
        <f>LOOKUP(WEEKDAY(P16,2),Vorlagen!$B$1:$B$7,Vorlagen!$C$1:$C$7)</f>
        <v>Mo</v>
      </c>
      <c r="R16" s="8"/>
    </row>
    <row r="17" spans="1:18" ht="15" customHeight="1">
      <c r="A17" s="2">
        <f t="shared" si="0"/>
        <v>39155</v>
      </c>
      <c r="B17" s="11" t="str">
        <f>LOOKUP(WEEKDAY(A17,2),Vorlagen!$B$1:$B$7,Vorlagen!$C$1:$C$7)</f>
        <v>Mi</v>
      </c>
      <c r="C17" s="11"/>
      <c r="D17" s="2">
        <f t="shared" si="1"/>
        <v>39186</v>
      </c>
      <c r="E17" s="11" t="str">
        <f>LOOKUP(WEEKDAY(D17,2),Vorlagen!$B$1:$B$7,Vorlagen!$C$1:$C$7)</f>
        <v>Sa</v>
      </c>
      <c r="F17" s="11"/>
      <c r="G17" s="2">
        <f t="shared" si="2"/>
        <v>39216</v>
      </c>
      <c r="H17" s="11" t="str">
        <f>LOOKUP(WEEKDAY(G17,2),Vorlagen!$B$1:$B$7,Vorlagen!$C$1:$C$7)</f>
        <v>Mo</v>
      </c>
      <c r="I17" s="14"/>
      <c r="J17" s="2">
        <f t="shared" si="3"/>
        <v>39247</v>
      </c>
      <c r="K17" s="11" t="str">
        <f>LOOKUP(WEEKDAY(J17,2),Vorlagen!$B$1:$B$7,Vorlagen!$C$1:$C$7)</f>
        <v>Do</v>
      </c>
      <c r="L17" s="14"/>
      <c r="M17" s="2">
        <f t="shared" si="4"/>
        <v>39277</v>
      </c>
      <c r="N17" s="11" t="str">
        <f>LOOKUP(WEEKDAY(M17,2),Vorlagen!$B$1:$B$7,Vorlagen!$C$1:$C$7)</f>
        <v>Sa</v>
      </c>
      <c r="O17" s="11"/>
      <c r="P17" s="7">
        <f t="shared" si="5"/>
        <v>39308</v>
      </c>
      <c r="Q17" s="10" t="str">
        <f>LOOKUP(WEEKDAY(P17,2),Vorlagen!$B$1:$B$7,Vorlagen!$C$1:$C$7)</f>
        <v>Di</v>
      </c>
      <c r="R17" s="8"/>
    </row>
    <row r="18" spans="1:18" ht="15" customHeight="1">
      <c r="A18" s="2">
        <f t="shared" si="0"/>
        <v>39156</v>
      </c>
      <c r="B18" s="11" t="str">
        <f>LOOKUP(WEEKDAY(A18,2),Vorlagen!$B$1:$B$7,Vorlagen!$C$1:$C$7)</f>
        <v>Do</v>
      </c>
      <c r="C18" s="11"/>
      <c r="D18" s="2">
        <f t="shared" si="1"/>
        <v>39187</v>
      </c>
      <c r="E18" s="11" t="str">
        <f>LOOKUP(WEEKDAY(D18,2),Vorlagen!$B$1:$B$7,Vorlagen!$C$1:$C$7)</f>
        <v>So</v>
      </c>
      <c r="F18" s="11"/>
      <c r="G18" s="2">
        <f t="shared" si="2"/>
        <v>39217</v>
      </c>
      <c r="H18" s="11" t="str">
        <f>LOOKUP(WEEKDAY(G18,2),Vorlagen!$B$1:$B$7,Vorlagen!$C$1:$C$7)</f>
        <v>Di</v>
      </c>
      <c r="I18" s="14"/>
      <c r="J18" s="2">
        <f t="shared" si="3"/>
        <v>39248</v>
      </c>
      <c r="K18" s="11" t="str">
        <f>LOOKUP(WEEKDAY(J18,2),Vorlagen!$B$1:$B$7,Vorlagen!$C$1:$C$7)</f>
        <v>Fr</v>
      </c>
      <c r="L18" s="14"/>
      <c r="M18" s="2">
        <f t="shared" si="4"/>
        <v>39278</v>
      </c>
      <c r="N18" s="11" t="str">
        <f>LOOKUP(WEEKDAY(M18,2),Vorlagen!$B$1:$B$7,Vorlagen!$C$1:$C$7)</f>
        <v>So</v>
      </c>
      <c r="O18" s="11"/>
      <c r="P18" s="7">
        <f t="shared" si="5"/>
        <v>39309</v>
      </c>
      <c r="Q18" s="10" t="str">
        <f>LOOKUP(WEEKDAY(P18,2),Vorlagen!$B$1:$B$7,Vorlagen!$C$1:$C$7)</f>
        <v>Mi</v>
      </c>
      <c r="R18" s="8"/>
    </row>
    <row r="19" spans="1:18" ht="15" customHeight="1">
      <c r="A19" s="2">
        <f t="shared" si="0"/>
        <v>39157</v>
      </c>
      <c r="B19" s="11" t="str">
        <f>LOOKUP(WEEKDAY(A19,2),Vorlagen!$B$1:$B$7,Vorlagen!$C$1:$C$7)</f>
        <v>Fr</v>
      </c>
      <c r="C19" s="11"/>
      <c r="D19" s="2">
        <f t="shared" si="1"/>
        <v>39188</v>
      </c>
      <c r="E19" s="11" t="str">
        <f>LOOKUP(WEEKDAY(D19,2),Vorlagen!$B$1:$B$7,Vorlagen!$C$1:$C$7)</f>
        <v>Mo</v>
      </c>
      <c r="F19" s="11"/>
      <c r="G19" s="2">
        <f t="shared" si="2"/>
        <v>39218</v>
      </c>
      <c r="H19" s="11" t="str">
        <f>LOOKUP(WEEKDAY(G19,2),Vorlagen!$B$1:$B$7,Vorlagen!$C$1:$C$7)</f>
        <v>Mi</v>
      </c>
      <c r="I19" s="14"/>
      <c r="J19" s="2">
        <f t="shared" si="3"/>
        <v>39249</v>
      </c>
      <c r="K19" s="11" t="str">
        <f>LOOKUP(WEEKDAY(J19,2),Vorlagen!$B$1:$B$7,Vorlagen!$C$1:$C$7)</f>
        <v>Sa</v>
      </c>
      <c r="L19" s="14"/>
      <c r="M19" s="2">
        <f t="shared" si="4"/>
        <v>39279</v>
      </c>
      <c r="N19" s="11" t="str">
        <f>LOOKUP(WEEKDAY(M19,2),Vorlagen!$B$1:$B$7,Vorlagen!$C$1:$C$7)</f>
        <v>Mo</v>
      </c>
      <c r="O19" s="11"/>
      <c r="P19" s="7">
        <f t="shared" si="5"/>
        <v>39310</v>
      </c>
      <c r="Q19" s="10" t="str">
        <f>LOOKUP(WEEKDAY(P19,2),Vorlagen!$B$1:$B$7,Vorlagen!$C$1:$C$7)</f>
        <v>Do</v>
      </c>
      <c r="R19" s="8"/>
    </row>
    <row r="20" spans="1:18" ht="15" customHeight="1">
      <c r="A20" s="2">
        <f t="shared" si="0"/>
        <v>39158</v>
      </c>
      <c r="B20" s="11" t="str">
        <f>LOOKUP(WEEKDAY(A20,2),Vorlagen!$B$1:$B$7,Vorlagen!$C$1:$C$7)</f>
        <v>Sa</v>
      </c>
      <c r="C20" s="11"/>
      <c r="D20" s="2">
        <f t="shared" si="1"/>
        <v>39189</v>
      </c>
      <c r="E20" s="11" t="str">
        <f>LOOKUP(WEEKDAY(D20,2),Vorlagen!$B$1:$B$7,Vorlagen!$C$1:$C$7)</f>
        <v>Di</v>
      </c>
      <c r="F20" s="11"/>
      <c r="G20" s="7">
        <f t="shared" si="2"/>
        <v>39219</v>
      </c>
      <c r="H20" s="10" t="str">
        <f>LOOKUP(WEEKDAY(G20,2),Vorlagen!$B$1:$B$7,Vorlagen!$C$1:$C$7)</f>
        <v>Do</v>
      </c>
      <c r="I20" s="10"/>
      <c r="J20" s="2">
        <f t="shared" si="3"/>
        <v>39250</v>
      </c>
      <c r="K20" s="11" t="str">
        <f>LOOKUP(WEEKDAY(J20,2),Vorlagen!$B$1:$B$7,Vorlagen!$C$1:$C$7)</f>
        <v>So</v>
      </c>
      <c r="L20" s="14"/>
      <c r="M20" s="2">
        <f t="shared" si="4"/>
        <v>39280</v>
      </c>
      <c r="N20" s="11" t="str">
        <f>LOOKUP(WEEKDAY(M20,2),Vorlagen!$B$1:$B$7,Vorlagen!$C$1:$C$7)</f>
        <v>Di</v>
      </c>
      <c r="O20" s="11"/>
      <c r="P20" s="7">
        <f t="shared" si="5"/>
        <v>39311</v>
      </c>
      <c r="Q20" s="10" t="str">
        <f>LOOKUP(WEEKDAY(P20,2),Vorlagen!$B$1:$B$7,Vorlagen!$C$1:$C$7)</f>
        <v>Fr</v>
      </c>
      <c r="R20" s="8"/>
    </row>
    <row r="21" spans="1:18" ht="15" customHeight="1">
      <c r="A21" s="2">
        <f t="shared" si="0"/>
        <v>39159</v>
      </c>
      <c r="B21" s="11" t="str">
        <f>LOOKUP(WEEKDAY(A21,2),Vorlagen!$B$1:$B$7,Vorlagen!$C$1:$C$7)</f>
        <v>So</v>
      </c>
      <c r="C21" s="11"/>
      <c r="D21" s="2">
        <f t="shared" si="1"/>
        <v>39190</v>
      </c>
      <c r="E21" s="11" t="str">
        <f>LOOKUP(WEEKDAY(D21,2),Vorlagen!$B$1:$B$7,Vorlagen!$C$1:$C$7)</f>
        <v>Mi</v>
      </c>
      <c r="F21" s="11"/>
      <c r="G21" s="2">
        <f t="shared" si="2"/>
        <v>39220</v>
      </c>
      <c r="H21" s="11" t="str">
        <f>LOOKUP(WEEKDAY(G21,2),Vorlagen!$B$1:$B$7,Vorlagen!$C$1:$C$7)</f>
        <v>Fr</v>
      </c>
      <c r="I21" s="14"/>
      <c r="J21" s="2">
        <f t="shared" si="3"/>
        <v>39251</v>
      </c>
      <c r="K21" s="11" t="str">
        <f>LOOKUP(WEEKDAY(J21,2),Vorlagen!$B$1:$B$7,Vorlagen!$C$1:$C$7)</f>
        <v>Mo</v>
      </c>
      <c r="L21" s="14"/>
      <c r="M21" s="2">
        <f t="shared" si="4"/>
        <v>39281</v>
      </c>
      <c r="N21" s="11" t="str">
        <f>LOOKUP(WEEKDAY(M21,2),Vorlagen!$B$1:$B$7,Vorlagen!$C$1:$C$7)</f>
        <v>Mi</v>
      </c>
      <c r="O21" s="11"/>
      <c r="P21" s="7">
        <f t="shared" si="5"/>
        <v>39312</v>
      </c>
      <c r="Q21" s="10" t="str">
        <f>LOOKUP(WEEKDAY(P21,2),Vorlagen!$B$1:$B$7,Vorlagen!$C$1:$C$7)</f>
        <v>Sa</v>
      </c>
      <c r="R21" s="8"/>
    </row>
    <row r="22" spans="1:18" ht="15" customHeight="1">
      <c r="A22" s="2">
        <f t="shared" si="0"/>
        <v>39160</v>
      </c>
      <c r="B22" s="11" t="str">
        <f>LOOKUP(WEEKDAY(A22,2),Vorlagen!$B$1:$B$7,Vorlagen!$C$1:$C$7)</f>
        <v>Mo</v>
      </c>
      <c r="C22" s="11"/>
      <c r="D22" s="2">
        <f t="shared" si="1"/>
        <v>39191</v>
      </c>
      <c r="E22" s="11" t="str">
        <f>LOOKUP(WEEKDAY(D22,2),Vorlagen!$B$1:$B$7,Vorlagen!$C$1:$C$7)</f>
        <v>Do</v>
      </c>
      <c r="F22" s="11"/>
      <c r="G22" s="2">
        <f t="shared" si="2"/>
        <v>39221</v>
      </c>
      <c r="H22" s="11" t="str">
        <f>LOOKUP(WEEKDAY(G22,2),Vorlagen!$B$1:$B$7,Vorlagen!$C$1:$C$7)</f>
        <v>Sa</v>
      </c>
      <c r="I22" s="14"/>
      <c r="J22" s="2">
        <f t="shared" si="3"/>
        <v>39252</v>
      </c>
      <c r="K22" s="11" t="str">
        <f>LOOKUP(WEEKDAY(J22,2),Vorlagen!$B$1:$B$7,Vorlagen!$C$1:$C$7)</f>
        <v>Di</v>
      </c>
      <c r="L22" s="14"/>
      <c r="M22" s="2">
        <f t="shared" si="4"/>
        <v>39282</v>
      </c>
      <c r="N22" s="11" t="str">
        <f>LOOKUP(WEEKDAY(M22,2),Vorlagen!$B$1:$B$7,Vorlagen!$C$1:$C$7)</f>
        <v>Do</v>
      </c>
      <c r="O22" s="11"/>
      <c r="P22" s="7">
        <f t="shared" si="5"/>
        <v>39313</v>
      </c>
      <c r="Q22" s="10" t="str">
        <f>LOOKUP(WEEKDAY(P22,2),Vorlagen!$B$1:$B$7,Vorlagen!$C$1:$C$7)</f>
        <v>So</v>
      </c>
      <c r="R22" s="8"/>
    </row>
    <row r="23" spans="1:18" ht="15" customHeight="1">
      <c r="A23" s="2">
        <f t="shared" si="0"/>
        <v>39161</v>
      </c>
      <c r="B23" s="11" t="str">
        <f>LOOKUP(WEEKDAY(A23,2),Vorlagen!$B$1:$B$7,Vorlagen!$C$1:$C$7)</f>
        <v>Di</v>
      </c>
      <c r="C23" s="11"/>
      <c r="D23" s="2">
        <f t="shared" si="1"/>
        <v>39192</v>
      </c>
      <c r="E23" s="11" t="str">
        <f>LOOKUP(WEEKDAY(D23,2),Vorlagen!$B$1:$B$7,Vorlagen!$C$1:$C$7)</f>
        <v>Fr</v>
      </c>
      <c r="F23" s="11"/>
      <c r="G23" s="2">
        <f t="shared" si="2"/>
        <v>39222</v>
      </c>
      <c r="H23" s="11" t="str">
        <f>LOOKUP(WEEKDAY(G23,2),Vorlagen!$B$1:$B$7,Vorlagen!$C$1:$C$7)</f>
        <v>So</v>
      </c>
      <c r="I23" s="14"/>
      <c r="J23" s="2">
        <f t="shared" si="3"/>
        <v>39253</v>
      </c>
      <c r="K23" s="11" t="str">
        <f>LOOKUP(WEEKDAY(J23,2),Vorlagen!$B$1:$B$7,Vorlagen!$C$1:$C$7)</f>
        <v>Mi</v>
      </c>
      <c r="L23" s="14"/>
      <c r="M23" s="2">
        <f t="shared" si="4"/>
        <v>39283</v>
      </c>
      <c r="N23" s="11" t="str">
        <f>LOOKUP(WEEKDAY(M23,2),Vorlagen!$B$1:$B$7,Vorlagen!$C$1:$C$7)</f>
        <v>Fr</v>
      </c>
      <c r="O23" s="11"/>
      <c r="P23" s="7">
        <f t="shared" si="5"/>
        <v>39314</v>
      </c>
      <c r="Q23" s="10" t="str">
        <f>LOOKUP(WEEKDAY(P23,2),Vorlagen!$B$1:$B$7,Vorlagen!$C$1:$C$7)</f>
        <v>Mo</v>
      </c>
      <c r="R23" s="8"/>
    </row>
    <row r="24" spans="1:18" ht="15" customHeight="1">
      <c r="A24" s="2">
        <f t="shared" si="0"/>
        <v>39162</v>
      </c>
      <c r="B24" s="11" t="str">
        <f>LOOKUP(WEEKDAY(A24,2),Vorlagen!$B$1:$B$7,Vorlagen!$C$1:$C$7)</f>
        <v>Mi</v>
      </c>
      <c r="C24" s="11"/>
      <c r="D24" s="2">
        <f t="shared" si="1"/>
        <v>39193</v>
      </c>
      <c r="E24" s="11" t="str">
        <f>LOOKUP(WEEKDAY(D24,2),Vorlagen!$B$1:$B$7,Vorlagen!$C$1:$C$7)</f>
        <v>Sa</v>
      </c>
      <c r="F24" s="11"/>
      <c r="G24" s="2">
        <f t="shared" si="2"/>
        <v>39223</v>
      </c>
      <c r="H24" s="11" t="str">
        <f>LOOKUP(WEEKDAY(G24,2),Vorlagen!$B$1:$B$7,Vorlagen!$C$1:$C$7)</f>
        <v>Mo</v>
      </c>
      <c r="I24" s="14"/>
      <c r="J24" s="2">
        <f t="shared" si="3"/>
        <v>39254</v>
      </c>
      <c r="K24" s="11" t="str">
        <f>LOOKUP(WEEKDAY(J24,2),Vorlagen!$B$1:$B$7,Vorlagen!$C$1:$C$7)</f>
        <v>Do</v>
      </c>
      <c r="L24" s="14"/>
      <c r="M24" s="2">
        <f t="shared" si="4"/>
        <v>39284</v>
      </c>
      <c r="N24" s="11" t="str">
        <f>LOOKUP(WEEKDAY(M24,2),Vorlagen!$B$1:$B$7,Vorlagen!$C$1:$C$7)</f>
        <v>Sa</v>
      </c>
      <c r="O24" s="11"/>
      <c r="P24" s="7">
        <f t="shared" si="5"/>
        <v>39315</v>
      </c>
      <c r="Q24" s="10" t="str">
        <f>LOOKUP(WEEKDAY(P24,2),Vorlagen!$B$1:$B$7,Vorlagen!$C$1:$C$7)</f>
        <v>Di</v>
      </c>
      <c r="R24" s="8"/>
    </row>
    <row r="25" spans="1:18" ht="15" customHeight="1">
      <c r="A25" s="2">
        <f t="shared" si="0"/>
        <v>39163</v>
      </c>
      <c r="B25" s="11" t="str">
        <f>LOOKUP(WEEKDAY(A25,2),Vorlagen!$B$1:$B$7,Vorlagen!$C$1:$C$7)</f>
        <v>Do</v>
      </c>
      <c r="C25" s="11"/>
      <c r="D25" s="2">
        <f t="shared" si="1"/>
        <v>39194</v>
      </c>
      <c r="E25" s="11" t="str">
        <f>LOOKUP(WEEKDAY(D25,2),Vorlagen!$B$1:$B$7,Vorlagen!$C$1:$C$7)</f>
        <v>So</v>
      </c>
      <c r="F25" s="11"/>
      <c r="G25" s="2">
        <f t="shared" si="2"/>
        <v>39224</v>
      </c>
      <c r="H25" s="11" t="str">
        <f>LOOKUP(WEEKDAY(G25,2),Vorlagen!$B$1:$B$7,Vorlagen!$C$1:$C$7)</f>
        <v>Di</v>
      </c>
      <c r="I25" s="14"/>
      <c r="J25" s="2">
        <f t="shared" si="3"/>
        <v>39255</v>
      </c>
      <c r="K25" s="11" t="str">
        <f>LOOKUP(WEEKDAY(J25,2),Vorlagen!$B$1:$B$7,Vorlagen!$C$1:$C$7)</f>
        <v>Fr</v>
      </c>
      <c r="L25" s="14"/>
      <c r="M25" s="2">
        <f t="shared" si="4"/>
        <v>39285</v>
      </c>
      <c r="N25" s="11" t="str">
        <f>LOOKUP(WEEKDAY(M25,2),Vorlagen!$B$1:$B$7,Vorlagen!$C$1:$C$7)</f>
        <v>So</v>
      </c>
      <c r="O25" s="11"/>
      <c r="P25" s="7">
        <f t="shared" si="5"/>
        <v>39316</v>
      </c>
      <c r="Q25" s="10" t="str">
        <f>LOOKUP(WEEKDAY(P25,2),Vorlagen!$B$1:$B$7,Vorlagen!$C$1:$C$7)</f>
        <v>Mi</v>
      </c>
      <c r="R25" s="8"/>
    </row>
    <row r="26" spans="1:18" ht="15" customHeight="1">
      <c r="A26" s="2">
        <f t="shared" si="0"/>
        <v>39164</v>
      </c>
      <c r="B26" s="11" t="str">
        <f>LOOKUP(WEEKDAY(A26,2),Vorlagen!$B$1:$B$7,Vorlagen!$C$1:$C$7)</f>
        <v>Fr</v>
      </c>
      <c r="C26" s="11"/>
      <c r="D26" s="2">
        <f t="shared" si="1"/>
        <v>39195</v>
      </c>
      <c r="E26" s="11" t="str">
        <f>LOOKUP(WEEKDAY(D26,2),Vorlagen!$B$1:$B$7,Vorlagen!$C$1:$C$7)</f>
        <v>Mo</v>
      </c>
      <c r="F26" s="11"/>
      <c r="G26" s="2">
        <f t="shared" si="2"/>
        <v>39225</v>
      </c>
      <c r="H26" s="11" t="str">
        <f>LOOKUP(WEEKDAY(G26,2),Vorlagen!$B$1:$B$7,Vorlagen!$C$1:$C$7)</f>
        <v>Mi</v>
      </c>
      <c r="I26" s="14"/>
      <c r="J26" s="2">
        <f t="shared" si="3"/>
        <v>39256</v>
      </c>
      <c r="K26" s="11" t="str">
        <f>LOOKUP(WEEKDAY(J26,2),Vorlagen!$B$1:$B$7,Vorlagen!$C$1:$C$7)</f>
        <v>Sa</v>
      </c>
      <c r="L26" s="14"/>
      <c r="M26" s="2">
        <f t="shared" si="4"/>
        <v>39286</v>
      </c>
      <c r="N26" s="11" t="str">
        <f>LOOKUP(WEEKDAY(M26,2),Vorlagen!$B$1:$B$7,Vorlagen!$C$1:$C$7)</f>
        <v>Mo</v>
      </c>
      <c r="O26" s="11"/>
      <c r="P26" s="7">
        <f t="shared" si="5"/>
        <v>39317</v>
      </c>
      <c r="Q26" s="10" t="str">
        <f>LOOKUP(WEEKDAY(P26,2),Vorlagen!$B$1:$B$7,Vorlagen!$C$1:$C$7)</f>
        <v>Do</v>
      </c>
      <c r="R26" s="8"/>
    </row>
    <row r="27" spans="1:18" ht="15" customHeight="1">
      <c r="A27" s="2">
        <f t="shared" si="0"/>
        <v>39165</v>
      </c>
      <c r="B27" s="11" t="str">
        <f>LOOKUP(WEEKDAY(A27,2),Vorlagen!$B$1:$B$7,Vorlagen!$C$1:$C$7)</f>
        <v>Sa</v>
      </c>
      <c r="C27" s="11"/>
      <c r="D27" s="2">
        <f t="shared" si="1"/>
        <v>39196</v>
      </c>
      <c r="E27" s="11" t="str">
        <f>LOOKUP(WEEKDAY(D27,2),Vorlagen!$B$1:$B$7,Vorlagen!$C$1:$C$7)</f>
        <v>Di</v>
      </c>
      <c r="F27" s="11"/>
      <c r="G27" s="2">
        <f t="shared" si="2"/>
        <v>39226</v>
      </c>
      <c r="H27" s="11" t="str">
        <f>LOOKUP(WEEKDAY(G27,2),Vorlagen!$B$1:$B$7,Vorlagen!$C$1:$C$7)</f>
        <v>Do</v>
      </c>
      <c r="I27" s="14"/>
      <c r="J27" s="2">
        <f t="shared" si="3"/>
        <v>39257</v>
      </c>
      <c r="K27" s="11" t="str">
        <f>LOOKUP(WEEKDAY(J27,2),Vorlagen!$B$1:$B$7,Vorlagen!$C$1:$C$7)</f>
        <v>So</v>
      </c>
      <c r="L27" s="14"/>
      <c r="M27" s="2">
        <f t="shared" si="4"/>
        <v>39287</v>
      </c>
      <c r="N27" s="11" t="str">
        <f>LOOKUP(WEEKDAY(M27,2),Vorlagen!$B$1:$B$7,Vorlagen!$C$1:$C$7)</f>
        <v>Di</v>
      </c>
      <c r="O27" s="11"/>
      <c r="P27" s="7">
        <f t="shared" si="5"/>
        <v>39318</v>
      </c>
      <c r="Q27" s="10" t="str">
        <f>LOOKUP(WEEKDAY(P27,2),Vorlagen!$B$1:$B$7,Vorlagen!$C$1:$C$7)</f>
        <v>Fr</v>
      </c>
      <c r="R27" s="8"/>
    </row>
    <row r="28" spans="1:18" ht="15" customHeight="1">
      <c r="A28" s="2">
        <f t="shared" si="0"/>
        <v>39166</v>
      </c>
      <c r="B28" s="11" t="str">
        <f>LOOKUP(WEEKDAY(A28,2),Vorlagen!$B$1:$B$7,Vorlagen!$C$1:$C$7)</f>
        <v>So</v>
      </c>
      <c r="C28" s="11"/>
      <c r="D28" s="2">
        <f t="shared" si="1"/>
        <v>39197</v>
      </c>
      <c r="E28" s="11" t="str">
        <f>LOOKUP(WEEKDAY(D28,2),Vorlagen!$B$1:$B$7,Vorlagen!$C$1:$C$7)</f>
        <v>Mi</v>
      </c>
      <c r="F28" s="11"/>
      <c r="G28" s="2">
        <f t="shared" si="2"/>
        <v>39227</v>
      </c>
      <c r="H28" s="11" t="str">
        <f>LOOKUP(WEEKDAY(G28,2),Vorlagen!$B$1:$B$7,Vorlagen!$C$1:$C$7)</f>
        <v>Fr</v>
      </c>
      <c r="I28" s="14"/>
      <c r="J28" s="2">
        <f t="shared" si="3"/>
        <v>39258</v>
      </c>
      <c r="K28" s="11" t="str">
        <f>LOOKUP(WEEKDAY(J28,2),Vorlagen!$B$1:$B$7,Vorlagen!$C$1:$C$7)</f>
        <v>Mo</v>
      </c>
      <c r="L28" s="14"/>
      <c r="M28" s="2">
        <f t="shared" si="4"/>
        <v>39288</v>
      </c>
      <c r="N28" s="11" t="str">
        <f>LOOKUP(WEEKDAY(M28,2),Vorlagen!$B$1:$B$7,Vorlagen!$C$1:$C$7)</f>
        <v>Mi</v>
      </c>
      <c r="O28" s="11"/>
      <c r="P28" s="7">
        <f t="shared" si="5"/>
        <v>39319</v>
      </c>
      <c r="Q28" s="10" t="str">
        <f>LOOKUP(WEEKDAY(P28,2),Vorlagen!$B$1:$B$7,Vorlagen!$C$1:$C$7)</f>
        <v>Sa</v>
      </c>
      <c r="R28" s="8"/>
    </row>
    <row r="29" spans="1:18" ht="15" customHeight="1">
      <c r="A29" s="2">
        <f t="shared" si="0"/>
        <v>39167</v>
      </c>
      <c r="B29" s="11" t="str">
        <f>LOOKUP(WEEKDAY(A29,2),Vorlagen!$B$1:$B$7,Vorlagen!$C$1:$C$7)</f>
        <v>Mo</v>
      </c>
      <c r="C29" s="11"/>
      <c r="D29" s="2">
        <f t="shared" si="1"/>
        <v>39198</v>
      </c>
      <c r="E29" s="11" t="str">
        <f>LOOKUP(WEEKDAY(D29,2),Vorlagen!$B$1:$B$7,Vorlagen!$C$1:$C$7)</f>
        <v>Do</v>
      </c>
      <c r="F29" s="11"/>
      <c r="G29" s="2">
        <f t="shared" si="2"/>
        <v>39228</v>
      </c>
      <c r="H29" s="11" t="str">
        <f>LOOKUP(WEEKDAY(G29,2),Vorlagen!$B$1:$B$7,Vorlagen!$C$1:$C$7)</f>
        <v>Sa</v>
      </c>
      <c r="I29" s="14"/>
      <c r="J29" s="2">
        <f t="shared" si="3"/>
        <v>39259</v>
      </c>
      <c r="K29" s="11" t="str">
        <f>LOOKUP(WEEKDAY(J29,2),Vorlagen!$B$1:$B$7,Vorlagen!$C$1:$C$7)</f>
        <v>Di</v>
      </c>
      <c r="L29" s="14"/>
      <c r="M29" s="2">
        <f t="shared" si="4"/>
        <v>39289</v>
      </c>
      <c r="N29" s="11" t="str">
        <f>LOOKUP(WEEKDAY(M29,2),Vorlagen!$B$1:$B$7,Vorlagen!$C$1:$C$7)</f>
        <v>Do</v>
      </c>
      <c r="O29" s="11"/>
      <c r="P29" s="7">
        <f t="shared" si="5"/>
        <v>39320</v>
      </c>
      <c r="Q29" s="10" t="str">
        <f>LOOKUP(WEEKDAY(P29,2),Vorlagen!$B$1:$B$7,Vorlagen!$C$1:$C$7)</f>
        <v>So</v>
      </c>
      <c r="R29" s="8"/>
    </row>
    <row r="30" spans="1:18" ht="15" customHeight="1">
      <c r="A30" s="2">
        <f t="shared" si="0"/>
        <v>39168</v>
      </c>
      <c r="B30" s="11" t="str">
        <f>LOOKUP(WEEKDAY(A30,2),Vorlagen!$B$1:$B$7,Vorlagen!$C$1:$C$7)</f>
        <v>Di</v>
      </c>
      <c r="C30" s="11"/>
      <c r="D30" s="2">
        <f t="shared" si="1"/>
        <v>39199</v>
      </c>
      <c r="E30" s="11" t="str">
        <f>LOOKUP(WEEKDAY(D30,2),Vorlagen!$B$1:$B$7,Vorlagen!$C$1:$C$7)</f>
        <v>Fr</v>
      </c>
      <c r="F30" s="11"/>
      <c r="G30" s="2">
        <f t="shared" si="2"/>
        <v>39229</v>
      </c>
      <c r="H30" s="11" t="str">
        <f>LOOKUP(WEEKDAY(G30,2),Vorlagen!$B$1:$B$7,Vorlagen!$C$1:$C$7)</f>
        <v>So</v>
      </c>
      <c r="I30" s="14"/>
      <c r="J30" s="2">
        <f t="shared" si="3"/>
        <v>39260</v>
      </c>
      <c r="K30" s="11" t="str">
        <f>LOOKUP(WEEKDAY(J30,2),Vorlagen!$B$1:$B$7,Vorlagen!$C$1:$C$7)</f>
        <v>Mi</v>
      </c>
      <c r="L30" s="14"/>
      <c r="M30" s="2">
        <f t="shared" si="4"/>
        <v>39290</v>
      </c>
      <c r="N30" s="11" t="str">
        <f>LOOKUP(WEEKDAY(M30,2),Vorlagen!$B$1:$B$7,Vorlagen!$C$1:$C$7)</f>
        <v>Fr</v>
      </c>
      <c r="O30" s="11"/>
      <c r="P30" s="7">
        <f t="shared" si="5"/>
        <v>39321</v>
      </c>
      <c r="Q30" s="10" t="str">
        <f>LOOKUP(WEEKDAY(P30,2),Vorlagen!$B$1:$B$7,Vorlagen!$C$1:$C$7)</f>
        <v>Mo</v>
      </c>
      <c r="R30" s="8"/>
    </row>
    <row r="31" spans="1:18" ht="15" customHeight="1">
      <c r="A31" s="2">
        <f t="shared" si="0"/>
        <v>39169</v>
      </c>
      <c r="B31" s="11" t="str">
        <f>LOOKUP(WEEKDAY(A31,2),Vorlagen!$B$1:$B$7,Vorlagen!$C$1:$C$7)</f>
        <v>Mi</v>
      </c>
      <c r="C31" s="11"/>
      <c r="D31" s="2">
        <f t="shared" si="1"/>
        <v>39200</v>
      </c>
      <c r="E31" s="11" t="str">
        <f>LOOKUP(WEEKDAY(D31,2),Vorlagen!$B$1:$B$7,Vorlagen!$C$1:$C$7)</f>
        <v>Sa</v>
      </c>
      <c r="F31" s="11"/>
      <c r="G31" s="7">
        <f t="shared" si="2"/>
        <v>39230</v>
      </c>
      <c r="H31" s="10" t="str">
        <f>LOOKUP(WEEKDAY(G31,2),Vorlagen!$B$1:$B$7,Vorlagen!$C$1:$C$7)</f>
        <v>Mo</v>
      </c>
      <c r="I31" s="10"/>
      <c r="J31" s="2">
        <f t="shared" si="3"/>
        <v>39261</v>
      </c>
      <c r="K31" s="11" t="str">
        <f>LOOKUP(WEEKDAY(J31,2),Vorlagen!$B$1:$B$7,Vorlagen!$C$1:$C$7)</f>
        <v>Do</v>
      </c>
      <c r="L31" s="14"/>
      <c r="M31" s="2">
        <f t="shared" si="4"/>
        <v>39291</v>
      </c>
      <c r="N31" s="11" t="str">
        <f>LOOKUP(WEEKDAY(M31,2),Vorlagen!$B$1:$B$7,Vorlagen!$C$1:$C$7)</f>
        <v>Sa</v>
      </c>
      <c r="O31" s="11"/>
      <c r="P31" s="7">
        <f t="shared" si="5"/>
        <v>39322</v>
      </c>
      <c r="Q31" s="10" t="str">
        <f>LOOKUP(WEEKDAY(P31,2),Vorlagen!$B$1:$B$7,Vorlagen!$C$1:$C$7)</f>
        <v>Di</v>
      </c>
      <c r="R31" s="8"/>
    </row>
    <row r="32" spans="1:18" ht="15" customHeight="1">
      <c r="A32" s="2">
        <f t="shared" si="0"/>
        <v>39170</v>
      </c>
      <c r="B32" s="11" t="str">
        <f>LOOKUP(WEEKDAY(A32,2),Vorlagen!$B$1:$B$7,Vorlagen!$C$1:$C$7)</f>
        <v>Do</v>
      </c>
      <c r="C32" s="11"/>
      <c r="D32" s="2">
        <f t="shared" si="1"/>
        <v>39201</v>
      </c>
      <c r="E32" s="11" t="str">
        <f>LOOKUP(WEEKDAY(D32,2),Vorlagen!$B$1:$B$7,Vorlagen!$C$1:$C$7)</f>
        <v>So</v>
      </c>
      <c r="F32" s="11"/>
      <c r="G32" s="7">
        <f t="shared" si="2"/>
        <v>39231</v>
      </c>
      <c r="H32" s="10" t="str">
        <f>LOOKUP(WEEKDAY(G32,2),Vorlagen!$B$1:$B$7,Vorlagen!$C$1:$C$7)</f>
        <v>Di</v>
      </c>
      <c r="I32" s="10"/>
      <c r="J32" s="2">
        <f t="shared" si="3"/>
        <v>39262</v>
      </c>
      <c r="K32" s="11" t="str">
        <f>LOOKUP(WEEKDAY(J32,2),Vorlagen!$B$1:$B$7,Vorlagen!$C$1:$C$7)</f>
        <v>Fr</v>
      </c>
      <c r="L32" s="14"/>
      <c r="M32" s="2">
        <f t="shared" si="4"/>
        <v>39292</v>
      </c>
      <c r="N32" s="11" t="str">
        <f>LOOKUP(WEEKDAY(M32,2),Vorlagen!$B$1:$B$7,Vorlagen!$C$1:$C$7)</f>
        <v>So</v>
      </c>
      <c r="O32" s="11"/>
      <c r="P32" s="7">
        <f t="shared" si="5"/>
        <v>39323</v>
      </c>
      <c r="Q32" s="10" t="str">
        <f>LOOKUP(WEEKDAY(P32,2),Vorlagen!$B$1:$B$7,Vorlagen!$C$1:$C$7)</f>
        <v>Mi</v>
      </c>
      <c r="R32" s="8"/>
    </row>
    <row r="33" spans="1:18" ht="15" customHeight="1">
      <c r="A33" s="2">
        <f t="shared" si="0"/>
        <v>39171</v>
      </c>
      <c r="B33" s="11" t="str">
        <f>LOOKUP(WEEKDAY(A33,2),Vorlagen!$B$1:$B$7,Vorlagen!$C$1:$C$7)</f>
        <v>Fr</v>
      </c>
      <c r="C33" s="11"/>
      <c r="D33" s="2">
        <f t="shared" si="1"/>
        <v>39202</v>
      </c>
      <c r="E33" s="11" t="str">
        <f>LOOKUP(WEEKDAY(D33,2),Vorlagen!$B$1:$B$7,Vorlagen!$C$1:$C$7)</f>
        <v>Mo</v>
      </c>
      <c r="F33" s="11"/>
      <c r="G33" s="7">
        <f t="shared" si="2"/>
        <v>39232</v>
      </c>
      <c r="H33" s="10" t="str">
        <f>LOOKUP(WEEKDAY(G33,2),Vorlagen!$B$1:$B$7,Vorlagen!$C$1:$C$7)</f>
        <v>Mi</v>
      </c>
      <c r="I33" s="10"/>
      <c r="J33" s="2">
        <f t="shared" si="3"/>
        <v>39263</v>
      </c>
      <c r="K33" s="11" t="str">
        <f>LOOKUP(WEEKDAY(J33,2),Vorlagen!$B$1:$B$7,Vorlagen!$C$1:$C$7)</f>
        <v>Sa</v>
      </c>
      <c r="L33" s="14"/>
      <c r="M33" s="7">
        <f t="shared" si="4"/>
        <v>39293</v>
      </c>
      <c r="N33" s="10" t="str">
        <f>LOOKUP(WEEKDAY(M33,2),Vorlagen!$B$1:$B$7,Vorlagen!$C$1:$C$7)</f>
        <v>Mo</v>
      </c>
      <c r="O33" s="10"/>
      <c r="P33" s="7">
        <f t="shared" si="5"/>
        <v>39324</v>
      </c>
      <c r="Q33" s="10" t="str">
        <f>LOOKUP(WEEKDAY(P33,2),Vorlagen!$B$1:$B$7,Vorlagen!$C$1:$C$7)</f>
        <v>Do</v>
      </c>
      <c r="R33" s="8"/>
    </row>
    <row r="34" spans="1:18" ht="15" customHeight="1">
      <c r="A34" s="2">
        <f t="shared" si="0"/>
        <v>39172</v>
      </c>
      <c r="B34" s="11" t="str">
        <f>LOOKUP(WEEKDAY(A34,2),Vorlagen!$B$1:$B$7,Vorlagen!$C$1:$C$7)</f>
        <v>Sa</v>
      </c>
      <c r="C34" s="11"/>
      <c r="D34" s="5"/>
      <c r="E34" s="13"/>
      <c r="F34" s="6"/>
      <c r="G34" s="7">
        <f t="shared" si="2"/>
        <v>39233</v>
      </c>
      <c r="H34" s="10" t="str">
        <f>LOOKUP(WEEKDAY(G34,2),Vorlagen!$B$1:$B$7,Vorlagen!$C$1:$C$7)</f>
        <v>Do</v>
      </c>
      <c r="I34" s="10"/>
      <c r="J34" s="2"/>
      <c r="K34" s="11"/>
      <c r="L34" s="14"/>
      <c r="M34" s="7">
        <f t="shared" si="4"/>
        <v>39294</v>
      </c>
      <c r="N34" s="10" t="str">
        <f>LOOKUP(WEEKDAY(M34,2),Vorlagen!$B$1:$B$7,Vorlagen!$C$1:$C$7)</f>
        <v>Di</v>
      </c>
      <c r="O34" s="10"/>
      <c r="P34" s="7">
        <f t="shared" si="5"/>
        <v>39325</v>
      </c>
      <c r="Q34" s="10" t="str">
        <f>LOOKUP(WEEKDAY(P34,2),Vorlagen!$B$1:$B$7,Vorlagen!$C$1:$C$7)</f>
        <v>Fr</v>
      </c>
      <c r="R34" s="8"/>
    </row>
    <row r="35" spans="1:18" s="9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9" t="s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9">
    <mergeCell ref="A36:R36"/>
    <mergeCell ref="P3:R3"/>
    <mergeCell ref="M3:O3"/>
    <mergeCell ref="J3:L3"/>
    <mergeCell ref="G3:I3"/>
    <mergeCell ref="D3:F3"/>
    <mergeCell ref="A3:C3"/>
    <mergeCell ref="A1:R1"/>
    <mergeCell ref="A35:R35"/>
  </mergeCells>
  <conditionalFormatting sqref="M4:M34 A4:A34 G4:G34 P4:P34 D4:D33 J4:J33">
    <cfRule type="expression" priority="1" dxfId="0" stopIfTrue="1">
      <formula>OR(WEEKDAY(A4,2)=6,WEEKDAY(A4,2)=7)</formula>
    </cfRule>
  </conditionalFormatting>
  <conditionalFormatting sqref="Q4:Q34 E4:E33 N4:N34 B4:B34 H4:H34 K4:K33">
    <cfRule type="expression" priority="2" dxfId="0" stopIfTrue="1">
      <formula>OR(WEEKDAY(A4,2)=6,WEEKDAY(A4,2)=7)</formula>
    </cfRule>
  </conditionalFormatting>
  <conditionalFormatting sqref="C4:C34 F4:F33 I4:I34 R4:R34 O4:O34 L4:L33">
    <cfRule type="expression" priority="3" dxfId="0" stopIfTrue="1">
      <formula>OR(WEEKDAY(A4,2)=6,WEEKDAY(A4,2)=7)</formula>
    </cfRule>
  </conditionalFormatting>
  <printOptions/>
  <pageMargins left="0.75" right="0.75" top="0.49" bottom="0.38" header="0.4921259845" footer="0.3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:R1"/>
    </sheetView>
  </sheetViews>
  <sheetFormatPr defaultColWidth="11.421875" defaultRowHeight="12.75"/>
  <cols>
    <col min="1" max="2" width="4.140625" style="0" customWidth="1"/>
    <col min="3" max="3" width="10.7109375" style="0" customWidth="1"/>
    <col min="4" max="5" width="4.140625" style="0" customWidth="1"/>
    <col min="6" max="6" width="10.7109375" style="0" customWidth="1"/>
    <col min="7" max="8" width="4.140625" style="0" customWidth="1"/>
    <col min="9" max="9" width="10.7109375" style="0" customWidth="1"/>
    <col min="10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0" customWidth="1"/>
  </cols>
  <sheetData>
    <row r="1" spans="1:18" s="27" customFormat="1" ht="18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="27" customFormat="1" ht="12.75"/>
    <row r="3" spans="1:18" s="38" customFormat="1" ht="15" customHeight="1">
      <c r="A3" s="35">
        <v>39142</v>
      </c>
      <c r="B3" s="36"/>
      <c r="C3" s="37"/>
      <c r="D3" s="35">
        <f>A3+31</f>
        <v>39173</v>
      </c>
      <c r="E3" s="36"/>
      <c r="F3" s="37"/>
      <c r="G3" s="35">
        <f>D3+30</f>
        <v>39203</v>
      </c>
      <c r="H3" s="36"/>
      <c r="I3" s="37"/>
      <c r="J3" s="35">
        <f>G3+31</f>
        <v>39234</v>
      </c>
      <c r="K3" s="36"/>
      <c r="L3" s="37"/>
      <c r="M3" s="35">
        <f>J3+30</f>
        <v>39264</v>
      </c>
      <c r="N3" s="36"/>
      <c r="O3" s="37"/>
      <c r="P3" s="35">
        <f>M3+31</f>
        <v>39295</v>
      </c>
      <c r="Q3" s="36"/>
      <c r="R3" s="37"/>
    </row>
    <row r="4" spans="1:18" s="27" customFormat="1" ht="29.25" customHeight="1">
      <c r="A4" s="23">
        <v>39142</v>
      </c>
      <c r="B4" s="24" t="str">
        <f>LOOKUP(WEEKDAY(A4,2),Vorlagen!$B$1:$B$7,Vorlagen!$C$1:$C$7)</f>
        <v>Do</v>
      </c>
      <c r="C4" s="24"/>
      <c r="D4" s="23">
        <f>A3+31</f>
        <v>39173</v>
      </c>
      <c r="E4" s="24" t="str">
        <f>LOOKUP(WEEKDAY(D4,2),Vorlagen!$B$1:$B$7,Vorlagen!$C$1:$C$7)</f>
        <v>So</v>
      </c>
      <c r="F4" s="24"/>
      <c r="G4" s="21">
        <f>D4+30</f>
        <v>39203</v>
      </c>
      <c r="H4" s="22" t="str">
        <f>LOOKUP(WEEKDAY(G4,2),Vorlagen!$B$1:$B$7,Vorlagen!$C$1:$C$7)</f>
        <v>Di</v>
      </c>
      <c r="I4" s="22"/>
      <c r="J4" s="21">
        <f>G4+31</f>
        <v>39234</v>
      </c>
      <c r="K4" s="22" t="str">
        <f>LOOKUP(WEEKDAY(J4,2),Vorlagen!$B$1:$B$7,Vorlagen!$C$1:$C$7)</f>
        <v>Fr</v>
      </c>
      <c r="L4" s="22"/>
      <c r="M4" s="23">
        <f>J4+30</f>
        <v>39264</v>
      </c>
      <c r="N4" s="24" t="str">
        <f>LOOKUP(WEEKDAY(M4,2),Vorlagen!$B$1:$B$7,Vorlagen!$C$1:$C$7)</f>
        <v>So</v>
      </c>
      <c r="O4" s="24"/>
      <c r="P4" s="21">
        <f>M4+31</f>
        <v>39295</v>
      </c>
      <c r="Q4" s="22" t="str">
        <f>LOOKUP(WEEKDAY(P4,2),Vorlagen!$B$1:$B$7,Vorlagen!$C$1:$C$7)</f>
        <v>Mi</v>
      </c>
      <c r="R4" s="26"/>
    </row>
    <row r="5" spans="1:18" s="27" customFormat="1" ht="29.25" customHeight="1">
      <c r="A5" s="23">
        <f aca="true" t="shared" si="0" ref="A5:A34">A4+1</f>
        <v>39143</v>
      </c>
      <c r="B5" s="24" t="str">
        <f>LOOKUP(WEEKDAY(A5,2),Vorlagen!$B$1:$B$7,Vorlagen!$C$1:$C$7)</f>
        <v>Fr</v>
      </c>
      <c r="C5" s="24"/>
      <c r="D5" s="21">
        <f aca="true" t="shared" si="1" ref="D5:D33">D4+1</f>
        <v>39174</v>
      </c>
      <c r="E5" s="22" t="str">
        <f>LOOKUP(WEEKDAY(D5,2),Vorlagen!$B$1:$B$7,Vorlagen!$C$1:$C$7)</f>
        <v>Mo</v>
      </c>
      <c r="F5" s="22"/>
      <c r="G5" s="23">
        <f aca="true" t="shared" si="2" ref="G5:G34">G4+1</f>
        <v>39204</v>
      </c>
      <c r="H5" s="24" t="str">
        <f>LOOKUP(WEEKDAY(G5,2),Vorlagen!$B$1:$B$7,Vorlagen!$C$1:$C$7)</f>
        <v>Mi</v>
      </c>
      <c r="I5" s="28"/>
      <c r="J5" s="21">
        <f aca="true" t="shared" si="3" ref="J5:J33">J4+1</f>
        <v>39235</v>
      </c>
      <c r="K5" s="22" t="str">
        <f>LOOKUP(WEEKDAY(J5,2),Vorlagen!$B$1:$B$7,Vorlagen!$C$1:$C$7)</f>
        <v>Sa</v>
      </c>
      <c r="L5" s="22"/>
      <c r="M5" s="23">
        <f aca="true" t="shared" si="4" ref="M5:M34">M4+1</f>
        <v>39265</v>
      </c>
      <c r="N5" s="24" t="str">
        <f>LOOKUP(WEEKDAY(M5,2),Vorlagen!$B$1:$B$7,Vorlagen!$C$1:$C$7)</f>
        <v>Mo</v>
      </c>
      <c r="O5" s="24"/>
      <c r="P5" s="21">
        <f aca="true" t="shared" si="5" ref="P5:P34">P4+1</f>
        <v>39296</v>
      </c>
      <c r="Q5" s="22" t="str">
        <f>LOOKUP(WEEKDAY(P5,2),Vorlagen!$B$1:$B$7,Vorlagen!$C$1:$C$7)</f>
        <v>Do</v>
      </c>
      <c r="R5" s="26"/>
    </row>
    <row r="6" spans="1:18" s="27" customFormat="1" ht="29.25" customHeight="1">
      <c r="A6" s="23">
        <f t="shared" si="0"/>
        <v>39144</v>
      </c>
      <c r="B6" s="24" t="str">
        <f>LOOKUP(WEEKDAY(A6,2),Vorlagen!$B$1:$B$7,Vorlagen!$C$1:$C$7)</f>
        <v>Sa</v>
      </c>
      <c r="C6" s="24"/>
      <c r="D6" s="21">
        <f t="shared" si="1"/>
        <v>39175</v>
      </c>
      <c r="E6" s="22" t="str">
        <f>LOOKUP(WEEKDAY(D6,2),Vorlagen!$B$1:$B$7,Vorlagen!$C$1:$C$7)</f>
        <v>Di</v>
      </c>
      <c r="F6" s="22"/>
      <c r="G6" s="23">
        <f t="shared" si="2"/>
        <v>39205</v>
      </c>
      <c r="H6" s="24" t="str">
        <f>LOOKUP(WEEKDAY(G6,2),Vorlagen!$B$1:$B$7,Vorlagen!$C$1:$C$7)</f>
        <v>Do</v>
      </c>
      <c r="I6" s="28"/>
      <c r="J6" s="21">
        <f t="shared" si="3"/>
        <v>39236</v>
      </c>
      <c r="K6" s="22" t="str">
        <f>LOOKUP(WEEKDAY(J6,2),Vorlagen!$B$1:$B$7,Vorlagen!$C$1:$C$7)</f>
        <v>So</v>
      </c>
      <c r="L6" s="22"/>
      <c r="M6" s="23">
        <f t="shared" si="4"/>
        <v>39266</v>
      </c>
      <c r="N6" s="24" t="str">
        <f>LOOKUP(WEEKDAY(M6,2),Vorlagen!$B$1:$B$7,Vorlagen!$C$1:$C$7)</f>
        <v>Di</v>
      </c>
      <c r="O6" s="24"/>
      <c r="P6" s="21">
        <f t="shared" si="5"/>
        <v>39297</v>
      </c>
      <c r="Q6" s="22" t="str">
        <f>LOOKUP(WEEKDAY(P6,2),Vorlagen!$B$1:$B$7,Vorlagen!$C$1:$C$7)</f>
        <v>Fr</v>
      </c>
      <c r="R6" s="26"/>
    </row>
    <row r="7" spans="1:18" s="27" customFormat="1" ht="29.25" customHeight="1">
      <c r="A7" s="23">
        <f t="shared" si="0"/>
        <v>39145</v>
      </c>
      <c r="B7" s="24" t="str">
        <f>LOOKUP(WEEKDAY(A7,2),Vorlagen!$B$1:$B$7,Vorlagen!$C$1:$C$7)</f>
        <v>So</v>
      </c>
      <c r="C7" s="24"/>
      <c r="D7" s="21">
        <f t="shared" si="1"/>
        <v>39176</v>
      </c>
      <c r="E7" s="22" t="str">
        <f>LOOKUP(WEEKDAY(D7,2),Vorlagen!$B$1:$B$7,Vorlagen!$C$1:$C$7)</f>
        <v>Mi</v>
      </c>
      <c r="F7" s="22"/>
      <c r="G7" s="23">
        <f t="shared" si="2"/>
        <v>39206</v>
      </c>
      <c r="H7" s="24" t="str">
        <f>LOOKUP(WEEKDAY(G7,2),Vorlagen!$B$1:$B$7,Vorlagen!$C$1:$C$7)</f>
        <v>Fr</v>
      </c>
      <c r="I7" s="28"/>
      <c r="J7" s="21">
        <f t="shared" si="3"/>
        <v>39237</v>
      </c>
      <c r="K7" s="22" t="str">
        <f>LOOKUP(WEEKDAY(J7,2),Vorlagen!$B$1:$B$7,Vorlagen!$C$1:$C$7)</f>
        <v>Mo</v>
      </c>
      <c r="L7" s="22"/>
      <c r="M7" s="23">
        <f t="shared" si="4"/>
        <v>39267</v>
      </c>
      <c r="N7" s="24" t="str">
        <f>LOOKUP(WEEKDAY(M7,2),Vorlagen!$B$1:$B$7,Vorlagen!$C$1:$C$7)</f>
        <v>Mi</v>
      </c>
      <c r="O7" s="24"/>
      <c r="P7" s="21">
        <f t="shared" si="5"/>
        <v>39298</v>
      </c>
      <c r="Q7" s="22" t="str">
        <f>LOOKUP(WEEKDAY(P7,2),Vorlagen!$B$1:$B$7,Vorlagen!$C$1:$C$7)</f>
        <v>Sa</v>
      </c>
      <c r="R7" s="26"/>
    </row>
    <row r="8" spans="1:18" s="27" customFormat="1" ht="29.25" customHeight="1">
      <c r="A8" s="23">
        <f t="shared" si="0"/>
        <v>39146</v>
      </c>
      <c r="B8" s="24" t="str">
        <f>LOOKUP(WEEKDAY(A8,2),Vorlagen!$B$1:$B$7,Vorlagen!$C$1:$C$7)</f>
        <v>Mo</v>
      </c>
      <c r="C8" s="24"/>
      <c r="D8" s="21">
        <f t="shared" si="1"/>
        <v>39177</v>
      </c>
      <c r="E8" s="22" t="str">
        <f>LOOKUP(WEEKDAY(D8,2),Vorlagen!$B$1:$B$7,Vorlagen!$C$1:$C$7)</f>
        <v>Do</v>
      </c>
      <c r="F8" s="22"/>
      <c r="G8" s="23">
        <f t="shared" si="2"/>
        <v>39207</v>
      </c>
      <c r="H8" s="24" t="str">
        <f>LOOKUP(WEEKDAY(G8,2),Vorlagen!$B$1:$B$7,Vorlagen!$C$1:$C$7)</f>
        <v>Sa</v>
      </c>
      <c r="I8" s="28"/>
      <c r="J8" s="21">
        <f t="shared" si="3"/>
        <v>39238</v>
      </c>
      <c r="K8" s="22" t="str">
        <f>LOOKUP(WEEKDAY(J8,2),Vorlagen!$B$1:$B$7,Vorlagen!$C$1:$C$7)</f>
        <v>Di</v>
      </c>
      <c r="L8" s="22"/>
      <c r="M8" s="23">
        <f t="shared" si="4"/>
        <v>39268</v>
      </c>
      <c r="N8" s="24" t="str">
        <f>LOOKUP(WEEKDAY(M8,2),Vorlagen!$B$1:$B$7,Vorlagen!$C$1:$C$7)</f>
        <v>Do</v>
      </c>
      <c r="O8" s="24"/>
      <c r="P8" s="21">
        <f t="shared" si="5"/>
        <v>39299</v>
      </c>
      <c r="Q8" s="22" t="str">
        <f>LOOKUP(WEEKDAY(P8,2),Vorlagen!$B$1:$B$7,Vorlagen!$C$1:$C$7)</f>
        <v>So</v>
      </c>
      <c r="R8" s="26"/>
    </row>
    <row r="9" spans="1:18" s="27" customFormat="1" ht="29.25" customHeight="1">
      <c r="A9" s="23">
        <f t="shared" si="0"/>
        <v>39147</v>
      </c>
      <c r="B9" s="24" t="str">
        <f>LOOKUP(WEEKDAY(A9,2),Vorlagen!$B$1:$B$7,Vorlagen!$C$1:$C$7)</f>
        <v>Di</v>
      </c>
      <c r="C9" s="24"/>
      <c r="D9" s="21">
        <f t="shared" si="1"/>
        <v>39178</v>
      </c>
      <c r="E9" s="22" t="str">
        <f>LOOKUP(WEEKDAY(D9,2),Vorlagen!$B$1:$B$7,Vorlagen!$C$1:$C$7)</f>
        <v>Fr</v>
      </c>
      <c r="F9" s="22"/>
      <c r="G9" s="23">
        <f t="shared" si="2"/>
        <v>39208</v>
      </c>
      <c r="H9" s="24" t="str">
        <f>LOOKUP(WEEKDAY(G9,2),Vorlagen!$B$1:$B$7,Vorlagen!$C$1:$C$7)</f>
        <v>So</v>
      </c>
      <c r="I9" s="28"/>
      <c r="J9" s="21">
        <f t="shared" si="3"/>
        <v>39239</v>
      </c>
      <c r="K9" s="22" t="str">
        <f>LOOKUP(WEEKDAY(J9,2),Vorlagen!$B$1:$B$7,Vorlagen!$C$1:$C$7)</f>
        <v>Mi</v>
      </c>
      <c r="L9" s="22"/>
      <c r="M9" s="23">
        <f t="shared" si="4"/>
        <v>39269</v>
      </c>
      <c r="N9" s="24" t="str">
        <f>LOOKUP(WEEKDAY(M9,2),Vorlagen!$B$1:$B$7,Vorlagen!$C$1:$C$7)</f>
        <v>Fr</v>
      </c>
      <c r="O9" s="24"/>
      <c r="P9" s="21">
        <f t="shared" si="5"/>
        <v>39300</v>
      </c>
      <c r="Q9" s="22" t="str">
        <f>LOOKUP(WEEKDAY(P9,2),Vorlagen!$B$1:$B$7,Vorlagen!$C$1:$C$7)</f>
        <v>Mo</v>
      </c>
      <c r="R9" s="26"/>
    </row>
    <row r="10" spans="1:18" s="27" customFormat="1" ht="29.25" customHeight="1">
      <c r="A10" s="23">
        <f t="shared" si="0"/>
        <v>39148</v>
      </c>
      <c r="B10" s="24" t="str">
        <f>LOOKUP(WEEKDAY(A10,2),Vorlagen!$B$1:$B$7,Vorlagen!$C$1:$C$7)</f>
        <v>Mi</v>
      </c>
      <c r="C10" s="24"/>
      <c r="D10" s="21">
        <f t="shared" si="1"/>
        <v>39179</v>
      </c>
      <c r="E10" s="22" t="str">
        <f>LOOKUP(WEEKDAY(D10,2),Vorlagen!$B$1:$B$7,Vorlagen!$C$1:$C$7)</f>
        <v>Sa</v>
      </c>
      <c r="F10" s="22"/>
      <c r="G10" s="23">
        <f t="shared" si="2"/>
        <v>39209</v>
      </c>
      <c r="H10" s="24" t="str">
        <f>LOOKUP(WEEKDAY(G10,2),Vorlagen!$B$1:$B$7,Vorlagen!$C$1:$C$7)</f>
        <v>Mo</v>
      </c>
      <c r="I10" s="28"/>
      <c r="J10" s="21">
        <f t="shared" si="3"/>
        <v>39240</v>
      </c>
      <c r="K10" s="22" t="str">
        <f>LOOKUP(WEEKDAY(J10,2),Vorlagen!$B$1:$B$7,Vorlagen!$C$1:$C$7)</f>
        <v>Do</v>
      </c>
      <c r="L10" s="22"/>
      <c r="M10" s="23">
        <f t="shared" si="4"/>
        <v>39270</v>
      </c>
      <c r="N10" s="24" t="str">
        <f>LOOKUP(WEEKDAY(M10,2),Vorlagen!$B$1:$B$7,Vorlagen!$C$1:$C$7)</f>
        <v>Sa</v>
      </c>
      <c r="O10" s="24"/>
      <c r="P10" s="21">
        <f t="shared" si="5"/>
        <v>39301</v>
      </c>
      <c r="Q10" s="22" t="str">
        <f>LOOKUP(WEEKDAY(P10,2),Vorlagen!$B$1:$B$7,Vorlagen!$C$1:$C$7)</f>
        <v>Di</v>
      </c>
      <c r="R10" s="26"/>
    </row>
    <row r="11" spans="1:18" s="27" customFormat="1" ht="29.25" customHeight="1">
      <c r="A11" s="23">
        <f t="shared" si="0"/>
        <v>39149</v>
      </c>
      <c r="B11" s="24" t="str">
        <f>LOOKUP(WEEKDAY(A11,2),Vorlagen!$B$1:$B$7,Vorlagen!$C$1:$C$7)</f>
        <v>Do</v>
      </c>
      <c r="C11" s="24"/>
      <c r="D11" s="21">
        <f t="shared" si="1"/>
        <v>39180</v>
      </c>
      <c r="E11" s="22" t="str">
        <f>LOOKUP(WEEKDAY(D11,2),Vorlagen!$B$1:$B$7,Vorlagen!$C$1:$C$7)</f>
        <v>So</v>
      </c>
      <c r="F11" s="22"/>
      <c r="G11" s="23">
        <f t="shared" si="2"/>
        <v>39210</v>
      </c>
      <c r="H11" s="24" t="str">
        <f>LOOKUP(WEEKDAY(G11,2),Vorlagen!$B$1:$B$7,Vorlagen!$C$1:$C$7)</f>
        <v>Di</v>
      </c>
      <c r="I11" s="28"/>
      <c r="J11" s="21">
        <f t="shared" si="3"/>
        <v>39241</v>
      </c>
      <c r="K11" s="22" t="str">
        <f>LOOKUP(WEEKDAY(J11,2),Vorlagen!$B$1:$B$7,Vorlagen!$C$1:$C$7)</f>
        <v>Fr</v>
      </c>
      <c r="L11" s="22"/>
      <c r="M11" s="23">
        <f t="shared" si="4"/>
        <v>39271</v>
      </c>
      <c r="N11" s="24" t="str">
        <f>LOOKUP(WEEKDAY(M11,2),Vorlagen!$B$1:$B$7,Vorlagen!$C$1:$C$7)</f>
        <v>So</v>
      </c>
      <c r="O11" s="24"/>
      <c r="P11" s="21">
        <f t="shared" si="5"/>
        <v>39302</v>
      </c>
      <c r="Q11" s="22" t="str">
        <f>LOOKUP(WEEKDAY(P11,2),Vorlagen!$B$1:$B$7,Vorlagen!$C$1:$C$7)</f>
        <v>Mi</v>
      </c>
      <c r="R11" s="26"/>
    </row>
    <row r="12" spans="1:18" s="27" customFormat="1" ht="29.25" customHeight="1">
      <c r="A12" s="23">
        <f t="shared" si="0"/>
        <v>39150</v>
      </c>
      <c r="B12" s="24" t="str">
        <f>LOOKUP(WEEKDAY(A12,2),Vorlagen!$B$1:$B$7,Vorlagen!$C$1:$C$7)</f>
        <v>Fr</v>
      </c>
      <c r="C12" s="24"/>
      <c r="D12" s="21">
        <f t="shared" si="1"/>
        <v>39181</v>
      </c>
      <c r="E12" s="22" t="str">
        <f>LOOKUP(WEEKDAY(D12,2),Vorlagen!$B$1:$B$7,Vorlagen!$C$1:$C$7)</f>
        <v>Mo</v>
      </c>
      <c r="F12" s="22"/>
      <c r="G12" s="23">
        <f t="shared" si="2"/>
        <v>39211</v>
      </c>
      <c r="H12" s="24" t="str">
        <f>LOOKUP(WEEKDAY(G12,2),Vorlagen!$B$1:$B$7,Vorlagen!$C$1:$C$7)</f>
        <v>Mi</v>
      </c>
      <c r="I12" s="28"/>
      <c r="J12" s="23">
        <f t="shared" si="3"/>
        <v>39242</v>
      </c>
      <c r="K12" s="24" t="str">
        <f>LOOKUP(WEEKDAY(J12,2),Vorlagen!$B$1:$B$7,Vorlagen!$C$1:$C$7)</f>
        <v>Sa</v>
      </c>
      <c r="L12" s="28"/>
      <c r="M12" s="23">
        <f t="shared" si="4"/>
        <v>39272</v>
      </c>
      <c r="N12" s="24" t="str">
        <f>LOOKUP(WEEKDAY(M12,2),Vorlagen!$B$1:$B$7,Vorlagen!$C$1:$C$7)</f>
        <v>Mo</v>
      </c>
      <c r="O12" s="24"/>
      <c r="P12" s="21">
        <f t="shared" si="5"/>
        <v>39303</v>
      </c>
      <c r="Q12" s="22" t="str">
        <f>LOOKUP(WEEKDAY(P12,2),Vorlagen!$B$1:$B$7,Vorlagen!$C$1:$C$7)</f>
        <v>Do</v>
      </c>
      <c r="R12" s="26"/>
    </row>
    <row r="13" spans="1:18" s="27" customFormat="1" ht="29.25" customHeight="1">
      <c r="A13" s="23">
        <f t="shared" si="0"/>
        <v>39151</v>
      </c>
      <c r="B13" s="24" t="str">
        <f>LOOKUP(WEEKDAY(A13,2),Vorlagen!$B$1:$B$7,Vorlagen!$C$1:$C$7)</f>
        <v>Sa</v>
      </c>
      <c r="C13" s="24"/>
      <c r="D13" s="21">
        <f t="shared" si="1"/>
        <v>39182</v>
      </c>
      <c r="E13" s="22" t="str">
        <f>LOOKUP(WEEKDAY(D13,2),Vorlagen!$B$1:$B$7,Vorlagen!$C$1:$C$7)</f>
        <v>Di</v>
      </c>
      <c r="F13" s="22"/>
      <c r="G13" s="23">
        <f t="shared" si="2"/>
        <v>39212</v>
      </c>
      <c r="H13" s="24" t="str">
        <f>LOOKUP(WEEKDAY(G13,2),Vorlagen!$B$1:$B$7,Vorlagen!$C$1:$C$7)</f>
        <v>Do</v>
      </c>
      <c r="I13" s="28"/>
      <c r="J13" s="23">
        <f t="shared" si="3"/>
        <v>39243</v>
      </c>
      <c r="K13" s="24" t="str">
        <f>LOOKUP(WEEKDAY(J13,2),Vorlagen!$B$1:$B$7,Vorlagen!$C$1:$C$7)</f>
        <v>So</v>
      </c>
      <c r="L13" s="28"/>
      <c r="M13" s="23">
        <f t="shared" si="4"/>
        <v>39273</v>
      </c>
      <c r="N13" s="24" t="str">
        <f>LOOKUP(WEEKDAY(M13,2),Vorlagen!$B$1:$B$7,Vorlagen!$C$1:$C$7)</f>
        <v>Di</v>
      </c>
      <c r="O13" s="24"/>
      <c r="P13" s="21">
        <f t="shared" si="5"/>
        <v>39304</v>
      </c>
      <c r="Q13" s="22" t="str">
        <f>LOOKUP(WEEKDAY(P13,2),Vorlagen!$B$1:$B$7,Vorlagen!$C$1:$C$7)</f>
        <v>Fr</v>
      </c>
      <c r="R13" s="26"/>
    </row>
    <row r="14" spans="1:18" s="27" customFormat="1" ht="29.25" customHeight="1">
      <c r="A14" s="23">
        <f t="shared" si="0"/>
        <v>39152</v>
      </c>
      <c r="B14" s="24" t="str">
        <f>LOOKUP(WEEKDAY(A14,2),Vorlagen!$B$1:$B$7,Vorlagen!$C$1:$C$7)</f>
        <v>So</v>
      </c>
      <c r="C14" s="24"/>
      <c r="D14" s="21">
        <f t="shared" si="1"/>
        <v>39183</v>
      </c>
      <c r="E14" s="22" t="str">
        <f>LOOKUP(WEEKDAY(D14,2),Vorlagen!$B$1:$B$7,Vorlagen!$C$1:$C$7)</f>
        <v>Mi</v>
      </c>
      <c r="F14" s="22"/>
      <c r="G14" s="23">
        <f t="shared" si="2"/>
        <v>39213</v>
      </c>
      <c r="H14" s="24" t="str">
        <f>LOOKUP(WEEKDAY(G14,2),Vorlagen!$B$1:$B$7,Vorlagen!$C$1:$C$7)</f>
        <v>Fr</v>
      </c>
      <c r="I14" s="28"/>
      <c r="J14" s="23">
        <f t="shared" si="3"/>
        <v>39244</v>
      </c>
      <c r="K14" s="24" t="str">
        <f>LOOKUP(WEEKDAY(J14,2),Vorlagen!$B$1:$B$7,Vorlagen!$C$1:$C$7)</f>
        <v>Mo</v>
      </c>
      <c r="L14" s="28"/>
      <c r="M14" s="23">
        <f t="shared" si="4"/>
        <v>39274</v>
      </c>
      <c r="N14" s="24" t="str">
        <f>LOOKUP(WEEKDAY(M14,2),Vorlagen!$B$1:$B$7,Vorlagen!$C$1:$C$7)</f>
        <v>Mi</v>
      </c>
      <c r="O14" s="24"/>
      <c r="P14" s="21">
        <f t="shared" si="5"/>
        <v>39305</v>
      </c>
      <c r="Q14" s="22" t="str">
        <f>LOOKUP(WEEKDAY(P14,2),Vorlagen!$B$1:$B$7,Vorlagen!$C$1:$C$7)</f>
        <v>Sa</v>
      </c>
      <c r="R14" s="26"/>
    </row>
    <row r="15" spans="1:18" s="27" customFormat="1" ht="29.25" customHeight="1">
      <c r="A15" s="23">
        <f t="shared" si="0"/>
        <v>39153</v>
      </c>
      <c r="B15" s="24" t="str">
        <f>LOOKUP(WEEKDAY(A15,2),Vorlagen!$B$1:$B$7,Vorlagen!$C$1:$C$7)</f>
        <v>Mo</v>
      </c>
      <c r="C15" s="24"/>
      <c r="D15" s="21">
        <f t="shared" si="1"/>
        <v>39184</v>
      </c>
      <c r="E15" s="22" t="str">
        <f>LOOKUP(WEEKDAY(D15,2),Vorlagen!$B$1:$B$7,Vorlagen!$C$1:$C$7)</f>
        <v>Do</v>
      </c>
      <c r="F15" s="22"/>
      <c r="G15" s="23">
        <f t="shared" si="2"/>
        <v>39214</v>
      </c>
      <c r="H15" s="24" t="str">
        <f>LOOKUP(WEEKDAY(G15,2),Vorlagen!$B$1:$B$7,Vorlagen!$C$1:$C$7)</f>
        <v>Sa</v>
      </c>
      <c r="I15" s="28"/>
      <c r="J15" s="23">
        <f t="shared" si="3"/>
        <v>39245</v>
      </c>
      <c r="K15" s="24" t="str">
        <f>LOOKUP(WEEKDAY(J15,2),Vorlagen!$B$1:$B$7,Vorlagen!$C$1:$C$7)</f>
        <v>Di</v>
      </c>
      <c r="L15" s="28"/>
      <c r="M15" s="23">
        <f t="shared" si="4"/>
        <v>39275</v>
      </c>
      <c r="N15" s="24" t="str">
        <f>LOOKUP(WEEKDAY(M15,2),Vorlagen!$B$1:$B$7,Vorlagen!$C$1:$C$7)</f>
        <v>Do</v>
      </c>
      <c r="O15" s="24"/>
      <c r="P15" s="21">
        <f t="shared" si="5"/>
        <v>39306</v>
      </c>
      <c r="Q15" s="22" t="str">
        <f>LOOKUP(WEEKDAY(P15,2),Vorlagen!$B$1:$B$7,Vorlagen!$C$1:$C$7)</f>
        <v>So</v>
      </c>
      <c r="R15" s="26"/>
    </row>
    <row r="16" spans="1:18" s="27" customFormat="1" ht="29.25" customHeight="1">
      <c r="A16" s="23">
        <f t="shared" si="0"/>
        <v>39154</v>
      </c>
      <c r="B16" s="24" t="str">
        <f>LOOKUP(WEEKDAY(A16,2),Vorlagen!$B$1:$B$7,Vorlagen!$C$1:$C$7)</f>
        <v>Di</v>
      </c>
      <c r="C16" s="24"/>
      <c r="D16" s="21">
        <f t="shared" si="1"/>
        <v>39185</v>
      </c>
      <c r="E16" s="22" t="str">
        <f>LOOKUP(WEEKDAY(D16,2),Vorlagen!$B$1:$B$7,Vorlagen!$C$1:$C$7)</f>
        <v>Fr</v>
      </c>
      <c r="F16" s="22"/>
      <c r="G16" s="23">
        <f t="shared" si="2"/>
        <v>39215</v>
      </c>
      <c r="H16" s="24" t="str">
        <f>LOOKUP(WEEKDAY(G16,2),Vorlagen!$B$1:$B$7,Vorlagen!$C$1:$C$7)</f>
        <v>So</v>
      </c>
      <c r="I16" s="28"/>
      <c r="J16" s="23">
        <f t="shared" si="3"/>
        <v>39246</v>
      </c>
      <c r="K16" s="24" t="str">
        <f>LOOKUP(WEEKDAY(J16,2),Vorlagen!$B$1:$B$7,Vorlagen!$C$1:$C$7)</f>
        <v>Mi</v>
      </c>
      <c r="L16" s="28"/>
      <c r="M16" s="23">
        <f t="shared" si="4"/>
        <v>39276</v>
      </c>
      <c r="N16" s="24" t="str">
        <f>LOOKUP(WEEKDAY(M16,2),Vorlagen!$B$1:$B$7,Vorlagen!$C$1:$C$7)</f>
        <v>Fr</v>
      </c>
      <c r="O16" s="24"/>
      <c r="P16" s="21">
        <f t="shared" si="5"/>
        <v>39307</v>
      </c>
      <c r="Q16" s="22" t="str">
        <f>LOOKUP(WEEKDAY(P16,2),Vorlagen!$B$1:$B$7,Vorlagen!$C$1:$C$7)</f>
        <v>Mo</v>
      </c>
      <c r="R16" s="26"/>
    </row>
    <row r="17" spans="1:18" s="27" customFormat="1" ht="29.25" customHeight="1">
      <c r="A17" s="23">
        <f t="shared" si="0"/>
        <v>39155</v>
      </c>
      <c r="B17" s="24" t="str">
        <f>LOOKUP(WEEKDAY(A17,2),Vorlagen!$B$1:$B$7,Vorlagen!$C$1:$C$7)</f>
        <v>Mi</v>
      </c>
      <c r="C17" s="24"/>
      <c r="D17" s="23">
        <f t="shared" si="1"/>
        <v>39186</v>
      </c>
      <c r="E17" s="24" t="str">
        <f>LOOKUP(WEEKDAY(D17,2),Vorlagen!$B$1:$B$7,Vorlagen!$C$1:$C$7)</f>
        <v>Sa</v>
      </c>
      <c r="F17" s="24"/>
      <c r="G17" s="23">
        <f t="shared" si="2"/>
        <v>39216</v>
      </c>
      <c r="H17" s="24" t="str">
        <f>LOOKUP(WEEKDAY(G17,2),Vorlagen!$B$1:$B$7,Vorlagen!$C$1:$C$7)</f>
        <v>Mo</v>
      </c>
      <c r="I17" s="28"/>
      <c r="J17" s="23">
        <f t="shared" si="3"/>
        <v>39247</v>
      </c>
      <c r="K17" s="24" t="str">
        <f>LOOKUP(WEEKDAY(J17,2),Vorlagen!$B$1:$B$7,Vorlagen!$C$1:$C$7)</f>
        <v>Do</v>
      </c>
      <c r="L17" s="28"/>
      <c r="M17" s="23">
        <f t="shared" si="4"/>
        <v>39277</v>
      </c>
      <c r="N17" s="24" t="str">
        <f>LOOKUP(WEEKDAY(M17,2),Vorlagen!$B$1:$B$7,Vorlagen!$C$1:$C$7)</f>
        <v>Sa</v>
      </c>
      <c r="O17" s="24"/>
      <c r="P17" s="21">
        <f t="shared" si="5"/>
        <v>39308</v>
      </c>
      <c r="Q17" s="22" t="str">
        <f>LOOKUP(WEEKDAY(P17,2),Vorlagen!$B$1:$B$7,Vorlagen!$C$1:$C$7)</f>
        <v>Di</v>
      </c>
      <c r="R17" s="26"/>
    </row>
    <row r="18" spans="1:18" s="27" customFormat="1" ht="29.25" customHeight="1">
      <c r="A18" s="23">
        <f t="shared" si="0"/>
        <v>39156</v>
      </c>
      <c r="B18" s="24" t="str">
        <f>LOOKUP(WEEKDAY(A18,2),Vorlagen!$B$1:$B$7,Vorlagen!$C$1:$C$7)</f>
        <v>Do</v>
      </c>
      <c r="C18" s="24"/>
      <c r="D18" s="23">
        <f t="shared" si="1"/>
        <v>39187</v>
      </c>
      <c r="E18" s="24" t="str">
        <f>LOOKUP(WEEKDAY(D18,2),Vorlagen!$B$1:$B$7,Vorlagen!$C$1:$C$7)</f>
        <v>So</v>
      </c>
      <c r="F18" s="24"/>
      <c r="G18" s="23">
        <f t="shared" si="2"/>
        <v>39217</v>
      </c>
      <c r="H18" s="24" t="str">
        <f>LOOKUP(WEEKDAY(G18,2),Vorlagen!$B$1:$B$7,Vorlagen!$C$1:$C$7)</f>
        <v>Di</v>
      </c>
      <c r="I18" s="28"/>
      <c r="J18" s="23">
        <f t="shared" si="3"/>
        <v>39248</v>
      </c>
      <c r="K18" s="24" t="str">
        <f>LOOKUP(WEEKDAY(J18,2),Vorlagen!$B$1:$B$7,Vorlagen!$C$1:$C$7)</f>
        <v>Fr</v>
      </c>
      <c r="L18" s="28"/>
      <c r="M18" s="23">
        <f t="shared" si="4"/>
        <v>39278</v>
      </c>
      <c r="N18" s="24" t="str">
        <f>LOOKUP(WEEKDAY(M18,2),Vorlagen!$B$1:$B$7,Vorlagen!$C$1:$C$7)</f>
        <v>So</v>
      </c>
      <c r="O18" s="24"/>
      <c r="P18" s="21">
        <f t="shared" si="5"/>
        <v>39309</v>
      </c>
      <c r="Q18" s="22" t="str">
        <f>LOOKUP(WEEKDAY(P18,2),Vorlagen!$B$1:$B$7,Vorlagen!$C$1:$C$7)</f>
        <v>Mi</v>
      </c>
      <c r="R18" s="26"/>
    </row>
    <row r="19" spans="1:18" s="27" customFormat="1" ht="29.25" customHeight="1">
      <c r="A19" s="23">
        <f t="shared" si="0"/>
        <v>39157</v>
      </c>
      <c r="B19" s="24" t="str">
        <f>LOOKUP(WEEKDAY(A19,2),Vorlagen!$B$1:$B$7,Vorlagen!$C$1:$C$7)</f>
        <v>Fr</v>
      </c>
      <c r="C19" s="24"/>
      <c r="D19" s="23">
        <f t="shared" si="1"/>
        <v>39188</v>
      </c>
      <c r="E19" s="24" t="str">
        <f>LOOKUP(WEEKDAY(D19,2),Vorlagen!$B$1:$B$7,Vorlagen!$C$1:$C$7)</f>
        <v>Mo</v>
      </c>
      <c r="F19" s="24"/>
      <c r="G19" s="23">
        <f t="shared" si="2"/>
        <v>39218</v>
      </c>
      <c r="H19" s="24" t="str">
        <f>LOOKUP(WEEKDAY(G19,2),Vorlagen!$B$1:$B$7,Vorlagen!$C$1:$C$7)</f>
        <v>Mi</v>
      </c>
      <c r="I19" s="28"/>
      <c r="J19" s="23">
        <f t="shared" si="3"/>
        <v>39249</v>
      </c>
      <c r="K19" s="24" t="str">
        <f>LOOKUP(WEEKDAY(J19,2),Vorlagen!$B$1:$B$7,Vorlagen!$C$1:$C$7)</f>
        <v>Sa</v>
      </c>
      <c r="L19" s="28"/>
      <c r="M19" s="23">
        <f t="shared" si="4"/>
        <v>39279</v>
      </c>
      <c r="N19" s="24" t="str">
        <f>LOOKUP(WEEKDAY(M19,2),Vorlagen!$B$1:$B$7,Vorlagen!$C$1:$C$7)</f>
        <v>Mo</v>
      </c>
      <c r="O19" s="24"/>
      <c r="P19" s="21">
        <f t="shared" si="5"/>
        <v>39310</v>
      </c>
      <c r="Q19" s="22" t="str">
        <f>LOOKUP(WEEKDAY(P19,2),Vorlagen!$B$1:$B$7,Vorlagen!$C$1:$C$7)</f>
        <v>Do</v>
      </c>
      <c r="R19" s="26"/>
    </row>
    <row r="20" spans="1:18" s="27" customFormat="1" ht="29.25" customHeight="1">
      <c r="A20" s="23">
        <f t="shared" si="0"/>
        <v>39158</v>
      </c>
      <c r="B20" s="24" t="str">
        <f>LOOKUP(WEEKDAY(A20,2),Vorlagen!$B$1:$B$7,Vorlagen!$C$1:$C$7)</f>
        <v>Sa</v>
      </c>
      <c r="C20" s="24"/>
      <c r="D20" s="23">
        <f t="shared" si="1"/>
        <v>39189</v>
      </c>
      <c r="E20" s="24" t="str">
        <f>LOOKUP(WEEKDAY(D20,2),Vorlagen!$B$1:$B$7,Vorlagen!$C$1:$C$7)</f>
        <v>Di</v>
      </c>
      <c r="F20" s="24"/>
      <c r="G20" s="21">
        <f t="shared" si="2"/>
        <v>39219</v>
      </c>
      <c r="H20" s="22" t="str">
        <f>LOOKUP(WEEKDAY(G20,2),Vorlagen!$B$1:$B$7,Vorlagen!$C$1:$C$7)</f>
        <v>Do</v>
      </c>
      <c r="I20" s="22"/>
      <c r="J20" s="23">
        <f t="shared" si="3"/>
        <v>39250</v>
      </c>
      <c r="K20" s="24" t="str">
        <f>LOOKUP(WEEKDAY(J20,2),Vorlagen!$B$1:$B$7,Vorlagen!$C$1:$C$7)</f>
        <v>So</v>
      </c>
      <c r="L20" s="28"/>
      <c r="M20" s="23">
        <f t="shared" si="4"/>
        <v>39280</v>
      </c>
      <c r="N20" s="24" t="str">
        <f>LOOKUP(WEEKDAY(M20,2),Vorlagen!$B$1:$B$7,Vorlagen!$C$1:$C$7)</f>
        <v>Di</v>
      </c>
      <c r="O20" s="24"/>
      <c r="P20" s="21">
        <f t="shared" si="5"/>
        <v>39311</v>
      </c>
      <c r="Q20" s="22" t="str">
        <f>LOOKUP(WEEKDAY(P20,2),Vorlagen!$B$1:$B$7,Vorlagen!$C$1:$C$7)</f>
        <v>Fr</v>
      </c>
      <c r="R20" s="26"/>
    </row>
    <row r="21" spans="1:18" s="27" customFormat="1" ht="29.25" customHeight="1">
      <c r="A21" s="23">
        <f t="shared" si="0"/>
        <v>39159</v>
      </c>
      <c r="B21" s="24" t="str">
        <f>LOOKUP(WEEKDAY(A21,2),Vorlagen!$B$1:$B$7,Vorlagen!$C$1:$C$7)</f>
        <v>So</v>
      </c>
      <c r="C21" s="24"/>
      <c r="D21" s="23">
        <f t="shared" si="1"/>
        <v>39190</v>
      </c>
      <c r="E21" s="24" t="str">
        <f>LOOKUP(WEEKDAY(D21,2),Vorlagen!$B$1:$B$7,Vorlagen!$C$1:$C$7)</f>
        <v>Mi</v>
      </c>
      <c r="F21" s="24"/>
      <c r="G21" s="23">
        <f t="shared" si="2"/>
        <v>39220</v>
      </c>
      <c r="H21" s="24" t="str">
        <f>LOOKUP(WEEKDAY(G21,2),Vorlagen!$B$1:$B$7,Vorlagen!$C$1:$C$7)</f>
        <v>Fr</v>
      </c>
      <c r="I21" s="28"/>
      <c r="J21" s="23">
        <f t="shared" si="3"/>
        <v>39251</v>
      </c>
      <c r="K21" s="24" t="str">
        <f>LOOKUP(WEEKDAY(J21,2),Vorlagen!$B$1:$B$7,Vorlagen!$C$1:$C$7)</f>
        <v>Mo</v>
      </c>
      <c r="L21" s="28"/>
      <c r="M21" s="23">
        <f t="shared" si="4"/>
        <v>39281</v>
      </c>
      <c r="N21" s="24" t="str">
        <f>LOOKUP(WEEKDAY(M21,2),Vorlagen!$B$1:$B$7,Vorlagen!$C$1:$C$7)</f>
        <v>Mi</v>
      </c>
      <c r="O21" s="24"/>
      <c r="P21" s="21">
        <f t="shared" si="5"/>
        <v>39312</v>
      </c>
      <c r="Q21" s="22" t="str">
        <f>LOOKUP(WEEKDAY(P21,2),Vorlagen!$B$1:$B$7,Vorlagen!$C$1:$C$7)</f>
        <v>Sa</v>
      </c>
      <c r="R21" s="26"/>
    </row>
    <row r="22" spans="1:18" s="27" customFormat="1" ht="29.25" customHeight="1">
      <c r="A22" s="23">
        <f t="shared" si="0"/>
        <v>39160</v>
      </c>
      <c r="B22" s="24" t="str">
        <f>LOOKUP(WEEKDAY(A22,2),Vorlagen!$B$1:$B$7,Vorlagen!$C$1:$C$7)</f>
        <v>Mo</v>
      </c>
      <c r="C22" s="24"/>
      <c r="D22" s="23">
        <f t="shared" si="1"/>
        <v>39191</v>
      </c>
      <c r="E22" s="24" t="str">
        <f>LOOKUP(WEEKDAY(D22,2),Vorlagen!$B$1:$B$7,Vorlagen!$C$1:$C$7)</f>
        <v>Do</v>
      </c>
      <c r="F22" s="24"/>
      <c r="G22" s="23">
        <f t="shared" si="2"/>
        <v>39221</v>
      </c>
      <c r="H22" s="24" t="str">
        <f>LOOKUP(WEEKDAY(G22,2),Vorlagen!$B$1:$B$7,Vorlagen!$C$1:$C$7)</f>
        <v>Sa</v>
      </c>
      <c r="I22" s="28"/>
      <c r="J22" s="23">
        <f t="shared" si="3"/>
        <v>39252</v>
      </c>
      <c r="K22" s="24" t="str">
        <f>LOOKUP(WEEKDAY(J22,2),Vorlagen!$B$1:$B$7,Vorlagen!$C$1:$C$7)</f>
        <v>Di</v>
      </c>
      <c r="L22" s="28"/>
      <c r="M22" s="23">
        <f t="shared" si="4"/>
        <v>39282</v>
      </c>
      <c r="N22" s="24" t="str">
        <f>LOOKUP(WEEKDAY(M22,2),Vorlagen!$B$1:$B$7,Vorlagen!$C$1:$C$7)</f>
        <v>Do</v>
      </c>
      <c r="O22" s="24"/>
      <c r="P22" s="21">
        <f t="shared" si="5"/>
        <v>39313</v>
      </c>
      <c r="Q22" s="22" t="str">
        <f>LOOKUP(WEEKDAY(P22,2),Vorlagen!$B$1:$B$7,Vorlagen!$C$1:$C$7)</f>
        <v>So</v>
      </c>
      <c r="R22" s="26"/>
    </row>
    <row r="23" spans="1:18" s="27" customFormat="1" ht="29.25" customHeight="1">
      <c r="A23" s="23">
        <f t="shared" si="0"/>
        <v>39161</v>
      </c>
      <c r="B23" s="24" t="str">
        <f>LOOKUP(WEEKDAY(A23,2),Vorlagen!$B$1:$B$7,Vorlagen!$C$1:$C$7)</f>
        <v>Di</v>
      </c>
      <c r="C23" s="24"/>
      <c r="D23" s="23">
        <f t="shared" si="1"/>
        <v>39192</v>
      </c>
      <c r="E23" s="24" t="str">
        <f>LOOKUP(WEEKDAY(D23,2),Vorlagen!$B$1:$B$7,Vorlagen!$C$1:$C$7)</f>
        <v>Fr</v>
      </c>
      <c r="F23" s="24"/>
      <c r="G23" s="23">
        <f t="shared" si="2"/>
        <v>39222</v>
      </c>
      <c r="H23" s="24" t="str">
        <f>LOOKUP(WEEKDAY(G23,2),Vorlagen!$B$1:$B$7,Vorlagen!$C$1:$C$7)</f>
        <v>So</v>
      </c>
      <c r="I23" s="28"/>
      <c r="J23" s="23">
        <f t="shared" si="3"/>
        <v>39253</v>
      </c>
      <c r="K23" s="24" t="str">
        <f>LOOKUP(WEEKDAY(J23,2),Vorlagen!$B$1:$B$7,Vorlagen!$C$1:$C$7)</f>
        <v>Mi</v>
      </c>
      <c r="L23" s="28"/>
      <c r="M23" s="23">
        <f t="shared" si="4"/>
        <v>39283</v>
      </c>
      <c r="N23" s="24" t="str">
        <f>LOOKUP(WEEKDAY(M23,2),Vorlagen!$B$1:$B$7,Vorlagen!$C$1:$C$7)</f>
        <v>Fr</v>
      </c>
      <c r="O23" s="24"/>
      <c r="P23" s="21">
        <f t="shared" si="5"/>
        <v>39314</v>
      </c>
      <c r="Q23" s="22" t="str">
        <f>LOOKUP(WEEKDAY(P23,2),Vorlagen!$B$1:$B$7,Vorlagen!$C$1:$C$7)</f>
        <v>Mo</v>
      </c>
      <c r="R23" s="26"/>
    </row>
    <row r="24" spans="1:18" s="27" customFormat="1" ht="29.25" customHeight="1">
      <c r="A24" s="23">
        <f t="shared" si="0"/>
        <v>39162</v>
      </c>
      <c r="B24" s="24" t="str">
        <f>LOOKUP(WEEKDAY(A24,2),Vorlagen!$B$1:$B$7,Vorlagen!$C$1:$C$7)</f>
        <v>Mi</v>
      </c>
      <c r="C24" s="24"/>
      <c r="D24" s="23">
        <f t="shared" si="1"/>
        <v>39193</v>
      </c>
      <c r="E24" s="24" t="str">
        <f>LOOKUP(WEEKDAY(D24,2),Vorlagen!$B$1:$B$7,Vorlagen!$C$1:$C$7)</f>
        <v>Sa</v>
      </c>
      <c r="F24" s="24"/>
      <c r="G24" s="23">
        <f t="shared" si="2"/>
        <v>39223</v>
      </c>
      <c r="H24" s="24" t="str">
        <f>LOOKUP(WEEKDAY(G24,2),Vorlagen!$B$1:$B$7,Vorlagen!$C$1:$C$7)</f>
        <v>Mo</v>
      </c>
      <c r="I24" s="28"/>
      <c r="J24" s="23">
        <f t="shared" si="3"/>
        <v>39254</v>
      </c>
      <c r="K24" s="24" t="str">
        <f>LOOKUP(WEEKDAY(J24,2),Vorlagen!$B$1:$B$7,Vorlagen!$C$1:$C$7)</f>
        <v>Do</v>
      </c>
      <c r="L24" s="28"/>
      <c r="M24" s="23">
        <f t="shared" si="4"/>
        <v>39284</v>
      </c>
      <c r="N24" s="24" t="str">
        <f>LOOKUP(WEEKDAY(M24,2),Vorlagen!$B$1:$B$7,Vorlagen!$C$1:$C$7)</f>
        <v>Sa</v>
      </c>
      <c r="O24" s="24"/>
      <c r="P24" s="21">
        <f t="shared" si="5"/>
        <v>39315</v>
      </c>
      <c r="Q24" s="22" t="str">
        <f>LOOKUP(WEEKDAY(P24,2),Vorlagen!$B$1:$B$7,Vorlagen!$C$1:$C$7)</f>
        <v>Di</v>
      </c>
      <c r="R24" s="26"/>
    </row>
    <row r="25" spans="1:18" s="27" customFormat="1" ht="29.25" customHeight="1">
      <c r="A25" s="23">
        <f t="shared" si="0"/>
        <v>39163</v>
      </c>
      <c r="B25" s="24" t="str">
        <f>LOOKUP(WEEKDAY(A25,2),Vorlagen!$B$1:$B$7,Vorlagen!$C$1:$C$7)</f>
        <v>Do</v>
      </c>
      <c r="C25" s="24"/>
      <c r="D25" s="23">
        <f t="shared" si="1"/>
        <v>39194</v>
      </c>
      <c r="E25" s="24" t="str">
        <f>LOOKUP(WEEKDAY(D25,2),Vorlagen!$B$1:$B$7,Vorlagen!$C$1:$C$7)</f>
        <v>So</v>
      </c>
      <c r="F25" s="24"/>
      <c r="G25" s="23">
        <f t="shared" si="2"/>
        <v>39224</v>
      </c>
      <c r="H25" s="24" t="str">
        <f>LOOKUP(WEEKDAY(G25,2),Vorlagen!$B$1:$B$7,Vorlagen!$C$1:$C$7)</f>
        <v>Di</v>
      </c>
      <c r="I25" s="28"/>
      <c r="J25" s="23">
        <f t="shared" si="3"/>
        <v>39255</v>
      </c>
      <c r="K25" s="24" t="str">
        <f>LOOKUP(WEEKDAY(J25,2),Vorlagen!$B$1:$B$7,Vorlagen!$C$1:$C$7)</f>
        <v>Fr</v>
      </c>
      <c r="L25" s="28"/>
      <c r="M25" s="23">
        <f t="shared" si="4"/>
        <v>39285</v>
      </c>
      <c r="N25" s="24" t="str">
        <f>LOOKUP(WEEKDAY(M25,2),Vorlagen!$B$1:$B$7,Vorlagen!$C$1:$C$7)</f>
        <v>So</v>
      </c>
      <c r="O25" s="24"/>
      <c r="P25" s="21">
        <f t="shared" si="5"/>
        <v>39316</v>
      </c>
      <c r="Q25" s="22" t="str">
        <f>LOOKUP(WEEKDAY(P25,2),Vorlagen!$B$1:$B$7,Vorlagen!$C$1:$C$7)</f>
        <v>Mi</v>
      </c>
      <c r="R25" s="26"/>
    </row>
    <row r="26" spans="1:18" s="27" customFormat="1" ht="29.25" customHeight="1">
      <c r="A26" s="23">
        <f t="shared" si="0"/>
        <v>39164</v>
      </c>
      <c r="B26" s="24" t="str">
        <f>LOOKUP(WEEKDAY(A26,2),Vorlagen!$B$1:$B$7,Vorlagen!$C$1:$C$7)</f>
        <v>Fr</v>
      </c>
      <c r="C26" s="24"/>
      <c r="D26" s="23">
        <f t="shared" si="1"/>
        <v>39195</v>
      </c>
      <c r="E26" s="24" t="str">
        <f>LOOKUP(WEEKDAY(D26,2),Vorlagen!$B$1:$B$7,Vorlagen!$C$1:$C$7)</f>
        <v>Mo</v>
      </c>
      <c r="F26" s="24"/>
      <c r="G26" s="23">
        <f t="shared" si="2"/>
        <v>39225</v>
      </c>
      <c r="H26" s="24" t="str">
        <f>LOOKUP(WEEKDAY(G26,2),Vorlagen!$B$1:$B$7,Vorlagen!$C$1:$C$7)</f>
        <v>Mi</v>
      </c>
      <c r="I26" s="28"/>
      <c r="J26" s="23">
        <f t="shared" si="3"/>
        <v>39256</v>
      </c>
      <c r="K26" s="24" t="str">
        <f>LOOKUP(WEEKDAY(J26,2),Vorlagen!$B$1:$B$7,Vorlagen!$C$1:$C$7)</f>
        <v>Sa</v>
      </c>
      <c r="L26" s="28"/>
      <c r="M26" s="23">
        <f t="shared" si="4"/>
        <v>39286</v>
      </c>
      <c r="N26" s="24" t="str">
        <f>LOOKUP(WEEKDAY(M26,2),Vorlagen!$B$1:$B$7,Vorlagen!$C$1:$C$7)</f>
        <v>Mo</v>
      </c>
      <c r="O26" s="24"/>
      <c r="P26" s="21">
        <f t="shared" si="5"/>
        <v>39317</v>
      </c>
      <c r="Q26" s="22" t="str">
        <f>LOOKUP(WEEKDAY(P26,2),Vorlagen!$B$1:$B$7,Vorlagen!$C$1:$C$7)</f>
        <v>Do</v>
      </c>
      <c r="R26" s="26"/>
    </row>
    <row r="27" spans="1:18" s="27" customFormat="1" ht="29.25" customHeight="1">
      <c r="A27" s="23">
        <f t="shared" si="0"/>
        <v>39165</v>
      </c>
      <c r="B27" s="24" t="str">
        <f>LOOKUP(WEEKDAY(A27,2),Vorlagen!$B$1:$B$7,Vorlagen!$C$1:$C$7)</f>
        <v>Sa</v>
      </c>
      <c r="C27" s="24"/>
      <c r="D27" s="23">
        <f t="shared" si="1"/>
        <v>39196</v>
      </c>
      <c r="E27" s="24" t="str">
        <f>LOOKUP(WEEKDAY(D27,2),Vorlagen!$B$1:$B$7,Vorlagen!$C$1:$C$7)</f>
        <v>Di</v>
      </c>
      <c r="F27" s="24"/>
      <c r="G27" s="23">
        <f t="shared" si="2"/>
        <v>39226</v>
      </c>
      <c r="H27" s="24" t="str">
        <f>LOOKUP(WEEKDAY(G27,2),Vorlagen!$B$1:$B$7,Vorlagen!$C$1:$C$7)</f>
        <v>Do</v>
      </c>
      <c r="I27" s="28"/>
      <c r="J27" s="23">
        <f t="shared" si="3"/>
        <v>39257</v>
      </c>
      <c r="K27" s="24" t="str">
        <f>LOOKUP(WEEKDAY(J27,2),Vorlagen!$B$1:$B$7,Vorlagen!$C$1:$C$7)</f>
        <v>So</v>
      </c>
      <c r="L27" s="28"/>
      <c r="M27" s="23">
        <f t="shared" si="4"/>
        <v>39287</v>
      </c>
      <c r="N27" s="24" t="str">
        <f>LOOKUP(WEEKDAY(M27,2),Vorlagen!$B$1:$B$7,Vorlagen!$C$1:$C$7)</f>
        <v>Di</v>
      </c>
      <c r="O27" s="24"/>
      <c r="P27" s="21">
        <f t="shared" si="5"/>
        <v>39318</v>
      </c>
      <c r="Q27" s="22" t="str">
        <f>LOOKUP(WEEKDAY(P27,2),Vorlagen!$B$1:$B$7,Vorlagen!$C$1:$C$7)</f>
        <v>Fr</v>
      </c>
      <c r="R27" s="26"/>
    </row>
    <row r="28" spans="1:18" s="27" customFormat="1" ht="29.25" customHeight="1">
      <c r="A28" s="23">
        <f t="shared" si="0"/>
        <v>39166</v>
      </c>
      <c r="B28" s="24" t="str">
        <f>LOOKUP(WEEKDAY(A28,2),Vorlagen!$B$1:$B$7,Vorlagen!$C$1:$C$7)</f>
        <v>So</v>
      </c>
      <c r="C28" s="24"/>
      <c r="D28" s="23">
        <f t="shared" si="1"/>
        <v>39197</v>
      </c>
      <c r="E28" s="24" t="str">
        <f>LOOKUP(WEEKDAY(D28,2),Vorlagen!$B$1:$B$7,Vorlagen!$C$1:$C$7)</f>
        <v>Mi</v>
      </c>
      <c r="F28" s="24"/>
      <c r="G28" s="23">
        <f t="shared" si="2"/>
        <v>39227</v>
      </c>
      <c r="H28" s="24" t="str">
        <f>LOOKUP(WEEKDAY(G28,2),Vorlagen!$B$1:$B$7,Vorlagen!$C$1:$C$7)</f>
        <v>Fr</v>
      </c>
      <c r="I28" s="28"/>
      <c r="J28" s="23">
        <f t="shared" si="3"/>
        <v>39258</v>
      </c>
      <c r="K28" s="24" t="str">
        <f>LOOKUP(WEEKDAY(J28,2),Vorlagen!$B$1:$B$7,Vorlagen!$C$1:$C$7)</f>
        <v>Mo</v>
      </c>
      <c r="L28" s="28"/>
      <c r="M28" s="23">
        <f t="shared" si="4"/>
        <v>39288</v>
      </c>
      <c r="N28" s="24" t="str">
        <f>LOOKUP(WEEKDAY(M28,2),Vorlagen!$B$1:$B$7,Vorlagen!$C$1:$C$7)</f>
        <v>Mi</v>
      </c>
      <c r="O28" s="24"/>
      <c r="P28" s="21">
        <f t="shared" si="5"/>
        <v>39319</v>
      </c>
      <c r="Q28" s="22" t="str">
        <f>LOOKUP(WEEKDAY(P28,2),Vorlagen!$B$1:$B$7,Vorlagen!$C$1:$C$7)</f>
        <v>Sa</v>
      </c>
      <c r="R28" s="26"/>
    </row>
    <row r="29" spans="1:18" s="27" customFormat="1" ht="29.25" customHeight="1">
      <c r="A29" s="23">
        <f t="shared" si="0"/>
        <v>39167</v>
      </c>
      <c r="B29" s="24" t="str">
        <f>LOOKUP(WEEKDAY(A29,2),Vorlagen!$B$1:$B$7,Vorlagen!$C$1:$C$7)</f>
        <v>Mo</v>
      </c>
      <c r="C29" s="24"/>
      <c r="D29" s="23">
        <f t="shared" si="1"/>
        <v>39198</v>
      </c>
      <c r="E29" s="24" t="str">
        <f>LOOKUP(WEEKDAY(D29,2),Vorlagen!$B$1:$B$7,Vorlagen!$C$1:$C$7)</f>
        <v>Do</v>
      </c>
      <c r="F29" s="24"/>
      <c r="G29" s="23">
        <f t="shared" si="2"/>
        <v>39228</v>
      </c>
      <c r="H29" s="24" t="str">
        <f>LOOKUP(WEEKDAY(G29,2),Vorlagen!$B$1:$B$7,Vorlagen!$C$1:$C$7)</f>
        <v>Sa</v>
      </c>
      <c r="I29" s="28"/>
      <c r="J29" s="23">
        <f t="shared" si="3"/>
        <v>39259</v>
      </c>
      <c r="K29" s="24" t="str">
        <f>LOOKUP(WEEKDAY(J29,2),Vorlagen!$B$1:$B$7,Vorlagen!$C$1:$C$7)</f>
        <v>Di</v>
      </c>
      <c r="L29" s="28"/>
      <c r="M29" s="23">
        <f t="shared" si="4"/>
        <v>39289</v>
      </c>
      <c r="N29" s="24" t="str">
        <f>LOOKUP(WEEKDAY(M29,2),Vorlagen!$B$1:$B$7,Vorlagen!$C$1:$C$7)</f>
        <v>Do</v>
      </c>
      <c r="O29" s="24"/>
      <c r="P29" s="21">
        <f t="shared" si="5"/>
        <v>39320</v>
      </c>
      <c r="Q29" s="22" t="str">
        <f>LOOKUP(WEEKDAY(P29,2),Vorlagen!$B$1:$B$7,Vorlagen!$C$1:$C$7)</f>
        <v>So</v>
      </c>
      <c r="R29" s="26"/>
    </row>
    <row r="30" spans="1:18" s="27" customFormat="1" ht="29.25" customHeight="1">
      <c r="A30" s="23">
        <f t="shared" si="0"/>
        <v>39168</v>
      </c>
      <c r="B30" s="24" t="str">
        <f>LOOKUP(WEEKDAY(A30,2),Vorlagen!$B$1:$B$7,Vorlagen!$C$1:$C$7)</f>
        <v>Di</v>
      </c>
      <c r="C30" s="24"/>
      <c r="D30" s="23">
        <f t="shared" si="1"/>
        <v>39199</v>
      </c>
      <c r="E30" s="24" t="str">
        <f>LOOKUP(WEEKDAY(D30,2),Vorlagen!$B$1:$B$7,Vorlagen!$C$1:$C$7)</f>
        <v>Fr</v>
      </c>
      <c r="F30" s="24"/>
      <c r="G30" s="23">
        <f t="shared" si="2"/>
        <v>39229</v>
      </c>
      <c r="H30" s="24" t="str">
        <f>LOOKUP(WEEKDAY(G30,2),Vorlagen!$B$1:$B$7,Vorlagen!$C$1:$C$7)</f>
        <v>So</v>
      </c>
      <c r="I30" s="28"/>
      <c r="J30" s="23">
        <f t="shared" si="3"/>
        <v>39260</v>
      </c>
      <c r="K30" s="24" t="str">
        <f>LOOKUP(WEEKDAY(J30,2),Vorlagen!$B$1:$B$7,Vorlagen!$C$1:$C$7)</f>
        <v>Mi</v>
      </c>
      <c r="L30" s="28"/>
      <c r="M30" s="23">
        <f t="shared" si="4"/>
        <v>39290</v>
      </c>
      <c r="N30" s="24" t="str">
        <f>LOOKUP(WEEKDAY(M30,2),Vorlagen!$B$1:$B$7,Vorlagen!$C$1:$C$7)</f>
        <v>Fr</v>
      </c>
      <c r="O30" s="24"/>
      <c r="P30" s="21">
        <f t="shared" si="5"/>
        <v>39321</v>
      </c>
      <c r="Q30" s="22" t="str">
        <f>LOOKUP(WEEKDAY(P30,2),Vorlagen!$B$1:$B$7,Vorlagen!$C$1:$C$7)</f>
        <v>Mo</v>
      </c>
      <c r="R30" s="26"/>
    </row>
    <row r="31" spans="1:18" s="27" customFormat="1" ht="29.25" customHeight="1">
      <c r="A31" s="23">
        <f t="shared" si="0"/>
        <v>39169</v>
      </c>
      <c r="B31" s="24" t="str">
        <f>LOOKUP(WEEKDAY(A31,2),Vorlagen!$B$1:$B$7,Vorlagen!$C$1:$C$7)</f>
        <v>Mi</v>
      </c>
      <c r="C31" s="24"/>
      <c r="D31" s="23">
        <f t="shared" si="1"/>
        <v>39200</v>
      </c>
      <c r="E31" s="24" t="str">
        <f>LOOKUP(WEEKDAY(D31,2),Vorlagen!$B$1:$B$7,Vorlagen!$C$1:$C$7)</f>
        <v>Sa</v>
      </c>
      <c r="F31" s="24"/>
      <c r="G31" s="21">
        <f t="shared" si="2"/>
        <v>39230</v>
      </c>
      <c r="H31" s="22" t="str">
        <f>LOOKUP(WEEKDAY(G31,2),Vorlagen!$B$1:$B$7,Vorlagen!$C$1:$C$7)</f>
        <v>Mo</v>
      </c>
      <c r="I31" s="22"/>
      <c r="J31" s="23">
        <f t="shared" si="3"/>
        <v>39261</v>
      </c>
      <c r="K31" s="24" t="str">
        <f>LOOKUP(WEEKDAY(J31,2),Vorlagen!$B$1:$B$7,Vorlagen!$C$1:$C$7)</f>
        <v>Do</v>
      </c>
      <c r="L31" s="28"/>
      <c r="M31" s="23">
        <f t="shared" si="4"/>
        <v>39291</v>
      </c>
      <c r="N31" s="24" t="str">
        <f>LOOKUP(WEEKDAY(M31,2),Vorlagen!$B$1:$B$7,Vorlagen!$C$1:$C$7)</f>
        <v>Sa</v>
      </c>
      <c r="O31" s="24"/>
      <c r="P31" s="21">
        <f t="shared" si="5"/>
        <v>39322</v>
      </c>
      <c r="Q31" s="22" t="str">
        <f>LOOKUP(WEEKDAY(P31,2),Vorlagen!$B$1:$B$7,Vorlagen!$C$1:$C$7)</f>
        <v>Di</v>
      </c>
      <c r="R31" s="26"/>
    </row>
    <row r="32" spans="1:18" s="27" customFormat="1" ht="29.25" customHeight="1">
      <c r="A32" s="23">
        <f t="shared" si="0"/>
        <v>39170</v>
      </c>
      <c r="B32" s="24" t="str">
        <f>LOOKUP(WEEKDAY(A32,2),Vorlagen!$B$1:$B$7,Vorlagen!$C$1:$C$7)</f>
        <v>Do</v>
      </c>
      <c r="C32" s="24"/>
      <c r="D32" s="23">
        <f t="shared" si="1"/>
        <v>39201</v>
      </c>
      <c r="E32" s="24" t="str">
        <f>LOOKUP(WEEKDAY(D32,2),Vorlagen!$B$1:$B$7,Vorlagen!$C$1:$C$7)</f>
        <v>So</v>
      </c>
      <c r="F32" s="24"/>
      <c r="G32" s="21">
        <f t="shared" si="2"/>
        <v>39231</v>
      </c>
      <c r="H32" s="22" t="str">
        <f>LOOKUP(WEEKDAY(G32,2),Vorlagen!$B$1:$B$7,Vorlagen!$C$1:$C$7)</f>
        <v>Di</v>
      </c>
      <c r="I32" s="22"/>
      <c r="J32" s="23">
        <f t="shared" si="3"/>
        <v>39262</v>
      </c>
      <c r="K32" s="24" t="str">
        <f>LOOKUP(WEEKDAY(J32,2),Vorlagen!$B$1:$B$7,Vorlagen!$C$1:$C$7)</f>
        <v>Fr</v>
      </c>
      <c r="L32" s="28"/>
      <c r="M32" s="23">
        <f t="shared" si="4"/>
        <v>39292</v>
      </c>
      <c r="N32" s="24" t="str">
        <f>LOOKUP(WEEKDAY(M32,2),Vorlagen!$B$1:$B$7,Vorlagen!$C$1:$C$7)</f>
        <v>So</v>
      </c>
      <c r="O32" s="24"/>
      <c r="P32" s="21">
        <f t="shared" si="5"/>
        <v>39323</v>
      </c>
      <c r="Q32" s="22" t="str">
        <f>LOOKUP(WEEKDAY(P32,2),Vorlagen!$B$1:$B$7,Vorlagen!$C$1:$C$7)</f>
        <v>Mi</v>
      </c>
      <c r="R32" s="26"/>
    </row>
    <row r="33" spans="1:18" s="27" customFormat="1" ht="29.25" customHeight="1">
      <c r="A33" s="23">
        <f t="shared" si="0"/>
        <v>39171</v>
      </c>
      <c r="B33" s="24" t="str">
        <f>LOOKUP(WEEKDAY(A33,2),Vorlagen!$B$1:$B$7,Vorlagen!$C$1:$C$7)</f>
        <v>Fr</v>
      </c>
      <c r="C33" s="24"/>
      <c r="D33" s="23">
        <f t="shared" si="1"/>
        <v>39202</v>
      </c>
      <c r="E33" s="24" t="str">
        <f>LOOKUP(WEEKDAY(D33,2),Vorlagen!$B$1:$B$7,Vorlagen!$C$1:$C$7)</f>
        <v>Mo</v>
      </c>
      <c r="F33" s="24"/>
      <c r="G33" s="21">
        <f t="shared" si="2"/>
        <v>39232</v>
      </c>
      <c r="H33" s="22" t="str">
        <f>LOOKUP(WEEKDAY(G33,2),Vorlagen!$B$1:$B$7,Vorlagen!$C$1:$C$7)</f>
        <v>Mi</v>
      </c>
      <c r="I33" s="22"/>
      <c r="J33" s="23">
        <f t="shared" si="3"/>
        <v>39263</v>
      </c>
      <c r="K33" s="24" t="str">
        <f>LOOKUP(WEEKDAY(J33,2),Vorlagen!$B$1:$B$7,Vorlagen!$C$1:$C$7)</f>
        <v>Sa</v>
      </c>
      <c r="L33" s="28"/>
      <c r="M33" s="21">
        <f t="shared" si="4"/>
        <v>39293</v>
      </c>
      <c r="N33" s="22" t="str">
        <f>LOOKUP(WEEKDAY(M33,2),Vorlagen!$B$1:$B$7,Vorlagen!$C$1:$C$7)</f>
        <v>Mo</v>
      </c>
      <c r="O33" s="22"/>
      <c r="P33" s="21">
        <f t="shared" si="5"/>
        <v>39324</v>
      </c>
      <c r="Q33" s="22" t="str">
        <f>LOOKUP(WEEKDAY(P33,2),Vorlagen!$B$1:$B$7,Vorlagen!$C$1:$C$7)</f>
        <v>Do</v>
      </c>
      <c r="R33" s="26"/>
    </row>
    <row r="34" spans="1:18" s="27" customFormat="1" ht="29.25" customHeight="1">
      <c r="A34" s="23">
        <f t="shared" si="0"/>
        <v>39172</v>
      </c>
      <c r="B34" s="24" t="str">
        <f>LOOKUP(WEEKDAY(A34,2),Vorlagen!$B$1:$B$7,Vorlagen!$C$1:$C$7)</f>
        <v>Sa</v>
      </c>
      <c r="C34" s="24"/>
      <c r="D34" s="30"/>
      <c r="E34" s="29"/>
      <c r="F34" s="31"/>
      <c r="G34" s="21">
        <f t="shared" si="2"/>
        <v>39233</v>
      </c>
      <c r="H34" s="22" t="str">
        <f>LOOKUP(WEEKDAY(G34,2),Vorlagen!$B$1:$B$7,Vorlagen!$C$1:$C$7)</f>
        <v>Do</v>
      </c>
      <c r="I34" s="22"/>
      <c r="J34" s="23"/>
      <c r="K34" s="24"/>
      <c r="L34" s="28"/>
      <c r="M34" s="21">
        <f t="shared" si="4"/>
        <v>39294</v>
      </c>
      <c r="N34" s="22" t="str">
        <f>LOOKUP(WEEKDAY(M34,2),Vorlagen!$B$1:$B$7,Vorlagen!$C$1:$C$7)</f>
        <v>Di</v>
      </c>
      <c r="O34" s="22"/>
      <c r="P34" s="21">
        <f t="shared" si="5"/>
        <v>39325</v>
      </c>
      <c r="Q34" s="22" t="str">
        <f>LOOKUP(WEEKDAY(P34,2),Vorlagen!$B$1:$B$7,Vorlagen!$C$1:$C$7)</f>
        <v>Fr</v>
      </c>
      <c r="R34" s="26"/>
    </row>
    <row r="35" spans="1:18" s="9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9" t="s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9">
    <mergeCell ref="A1:R1"/>
    <mergeCell ref="A35:R35"/>
    <mergeCell ref="A36:R36"/>
    <mergeCell ref="P3:R3"/>
    <mergeCell ref="M3:O3"/>
    <mergeCell ref="J3:L3"/>
    <mergeCell ref="G3:I3"/>
    <mergeCell ref="D3:F3"/>
    <mergeCell ref="A3:C3"/>
  </mergeCells>
  <conditionalFormatting sqref="M4:M34 A4:A34 G4:G34 P4:P34 D4:D33 J4:J33">
    <cfRule type="expression" priority="1" dxfId="0" stopIfTrue="1">
      <formula>OR(WEEKDAY(A4,2)=6,WEEKDAY(A4,2)=7)</formula>
    </cfRule>
  </conditionalFormatting>
  <conditionalFormatting sqref="Q4:Q34 E4:E33 N4:N34 B4:B34 H4:H34 K4:K33">
    <cfRule type="expression" priority="2" dxfId="0" stopIfTrue="1">
      <formula>OR(WEEKDAY(A4,2)=6,WEEKDAY(A4,2)=7)</formula>
    </cfRule>
  </conditionalFormatting>
  <conditionalFormatting sqref="C4:C34 F4:F33 I4:I34 R4:R34 O4:O34 L4:L33">
    <cfRule type="expression" priority="3" dxfId="0" stopIfTrue="1">
      <formula>OR(WEEKDAY(A4,2)=6,WEEKDAY(A4,2)=7)</formula>
    </cfRule>
  </conditionalFormatting>
  <printOptions/>
  <pageMargins left="0.5905511811023623" right="0.5905511811023623" top="0.4724409448818898" bottom="0.3937007874015748" header="0.5118110236220472" footer="0.3937007874015748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8" sqref="C8"/>
    </sheetView>
  </sheetViews>
  <sheetFormatPr defaultColWidth="11.421875" defaultRowHeight="12.75"/>
  <sheetData>
    <row r="1" spans="1:3" ht="12.75">
      <c r="A1">
        <v>2006</v>
      </c>
      <c r="B1">
        <v>1</v>
      </c>
      <c r="C1" t="s">
        <v>1</v>
      </c>
    </row>
    <row r="2" spans="2:3" ht="12.75">
      <c r="B2">
        <v>2</v>
      </c>
      <c r="C2" t="s">
        <v>2</v>
      </c>
    </row>
    <row r="3" spans="2:3" ht="12.75">
      <c r="B3">
        <v>3</v>
      </c>
      <c r="C3" t="s">
        <v>3</v>
      </c>
    </row>
    <row r="4" spans="2:3" ht="12.75">
      <c r="B4">
        <v>4</v>
      </c>
      <c r="C4" t="s">
        <v>4</v>
      </c>
    </row>
    <row r="5" spans="2:3" ht="12.75">
      <c r="B5">
        <v>5</v>
      </c>
      <c r="C5" t="s">
        <v>5</v>
      </c>
    </row>
    <row r="6" spans="2:3" ht="12.75">
      <c r="B6">
        <v>6</v>
      </c>
      <c r="C6" t="s">
        <v>6</v>
      </c>
    </row>
    <row r="7" spans="2:3" ht="12.75">
      <c r="B7">
        <v>7</v>
      </c>
      <c r="C7" t="s"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</dc:creator>
  <cp:keywords/>
  <dc:description/>
  <cp:lastModifiedBy>Christoph</cp:lastModifiedBy>
  <cp:lastPrinted>2006-09-11T19:11:53Z</cp:lastPrinted>
  <dcterms:created xsi:type="dcterms:W3CDTF">2006-09-11T17:27:14Z</dcterms:created>
  <dcterms:modified xsi:type="dcterms:W3CDTF">2006-09-11T19:14:07Z</dcterms:modified>
  <cp:category/>
  <cp:version/>
  <cp:contentType/>
  <cp:contentStatus/>
</cp:coreProperties>
</file>